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835DE931-BB8A-4325-8675-41003D812CB4}" xr6:coauthVersionLast="47" xr6:coauthVersionMax="47" xr10:uidLastSave="{00000000-0000-0000-0000-000000000000}"/>
  <bookViews>
    <workbookView xWindow="825" yWindow="690" windowWidth="27735" windowHeight="14790" xr2:uid="{00000000-000D-0000-FFFF-FFFF00000000}"/>
  </bookViews>
  <sheets>
    <sheet name="Contents" sheetId="4" r:id="rId1"/>
    <sheet name="Table 1" sheetId="1" r:id="rId2"/>
    <sheet name="Table 2" sheetId="2" r:id="rId3"/>
    <sheet name="Table 3"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 i="4" l="1"/>
  <c r="A9" i="4"/>
  <c r="A7" i="4"/>
</calcChain>
</file>

<file path=xl/sharedStrings.xml><?xml version="1.0" encoding="utf-8"?>
<sst xmlns="http://schemas.openxmlformats.org/spreadsheetml/2006/main" count="115" uniqueCount="66">
  <si>
    <t>Billions of Dollars</t>
  </si>
  <si>
    <t>Social Security</t>
  </si>
  <si>
    <t>Subtotal</t>
  </si>
  <si>
    <t>Medicare</t>
  </si>
  <si>
    <t>Military Retirement</t>
  </si>
  <si>
    <t>Unemployment Insurance</t>
  </si>
  <si>
    <t xml:space="preserve">Airport and Airway </t>
  </si>
  <si>
    <t>Total Trust Fund Balance</t>
  </si>
  <si>
    <t>Memorandum:</t>
  </si>
  <si>
    <t>Back to Table of Contents</t>
  </si>
  <si>
    <t>Total</t>
  </si>
  <si>
    <t>Airport and Airway</t>
  </si>
  <si>
    <t>Total Trust Fund Deficit (-) or Surplus</t>
  </si>
  <si>
    <t>Beginning-of-Year Balance</t>
  </si>
  <si>
    <t>n.a.</t>
  </si>
  <si>
    <t>Income (Excluding interest)</t>
  </si>
  <si>
    <t>Expenditures</t>
  </si>
  <si>
    <t>End-of-Year Balance</t>
  </si>
  <si>
    <t>Contents</t>
  </si>
  <si>
    <t>Supplementary Medical Insurance (Parts B and D)</t>
  </si>
  <si>
    <t>Disability Insurance</t>
  </si>
  <si>
    <t>DI Trust Fund</t>
  </si>
  <si>
    <t>Interest received</t>
  </si>
  <si>
    <t>Net Budgetary Impact of 
Trust Fund Programs</t>
  </si>
  <si>
    <t xml:space="preserve">Noninterest Deficit </t>
  </si>
  <si>
    <t>Total Deficit (-) or Surplus</t>
  </si>
  <si>
    <t>Noninterest Deficit (-) or Surplus</t>
  </si>
  <si>
    <t>Table 1. 
CBO’s Baseline Projections of Trust Fund Balances</t>
  </si>
  <si>
    <t>Table 2. 
CBO’s Baseline Projections of Trust Fund Deficits and Surpluses</t>
  </si>
  <si>
    <t>Table 3. 
CBO’s Baseline Projections of Balances in the OASI, DI, and HI Trust Funds</t>
  </si>
  <si>
    <t>Actual, 2022</t>
  </si>
  <si>
    <t>Actual,
2022</t>
  </si>
  <si>
    <t>2024–
2028</t>
  </si>
  <si>
    <t>2024–
2033</t>
  </si>
  <si>
    <t>Data source: Congressional Budget Office.</t>
  </si>
  <si>
    <t>These balances are for the end of the fiscal year and include securities invested in Treasury holdings.</t>
  </si>
  <si>
    <t>a. In keeping with the rules in section 257 of the Balanced Budget and Emergency Deficit Control Act of 1985, CBO’s baseline incorporates the assumption that scheduled payments will continue to be made in full after the trust fund has been exhausted, although there is no legal authority to make such payments. Because the manner in which those payments continued would depend on future legislation, if the trust fund is projected to be exhausted, the table shows zero rather than a cumulative negative balance after the exhaustion date.</t>
  </si>
  <si>
    <r>
      <t>Highway and Mass Transit</t>
    </r>
    <r>
      <rPr>
        <vertAlign val="superscript"/>
        <sz val="11"/>
        <color theme="1"/>
        <rFont val="Arial"/>
        <family val="2"/>
      </rPr>
      <t>a</t>
    </r>
  </si>
  <si>
    <t>b. Includes trust funds for civil service retirement and foreign service retirement, as well as several smaller retirement funds.</t>
  </si>
  <si>
    <t xml:space="preserve">Negative numbers indicate that the trust fund transactions add to total budget deficits. </t>
  </si>
  <si>
    <t>c. Consists primarily of trust funds for railroad workers’ retirement, federal employees’ health and life insurance, the Superfund program, and various insurance programs for veterans.</t>
  </si>
  <si>
    <t>d. Includes interest paid to trust funds, payments from the Treasury’s general fund to the Supplementary Medical Insurance Trust Fund, the government’s share of payments for federal employees’ retirement, lump-sum payments to the trust funds for civil service and military retirement, taxes on Social Security benefits, and smaller miscellaneous payments.</t>
  </si>
  <si>
    <r>
      <t>Old-Age and Survivors Insurance</t>
    </r>
    <r>
      <rPr>
        <vertAlign val="superscript"/>
        <sz val="11"/>
        <rFont val="Arial"/>
        <family val="2"/>
      </rPr>
      <t>a</t>
    </r>
    <r>
      <rPr>
        <sz val="11"/>
        <rFont val="Arial"/>
        <family val="2"/>
      </rPr>
      <t xml:space="preserve"> </t>
    </r>
  </si>
  <si>
    <r>
      <t>Civilian Retirement</t>
    </r>
    <r>
      <rPr>
        <vertAlign val="superscript"/>
        <sz val="11"/>
        <rFont val="Arial"/>
        <family val="2"/>
      </rPr>
      <t>b</t>
    </r>
  </si>
  <si>
    <r>
      <t>Highway and Mass Transit</t>
    </r>
    <r>
      <rPr>
        <vertAlign val="superscript"/>
        <sz val="11"/>
        <rFont val="Arial"/>
        <family val="2"/>
      </rPr>
      <t>a</t>
    </r>
  </si>
  <si>
    <r>
      <t>Other</t>
    </r>
    <r>
      <rPr>
        <vertAlign val="superscript"/>
        <sz val="11"/>
        <rFont val="Arial"/>
        <family val="2"/>
      </rPr>
      <t>c</t>
    </r>
  </si>
  <si>
    <r>
      <t>Intragovernmental Transfers to Trust Funds</t>
    </r>
    <r>
      <rPr>
        <vertAlign val="superscript"/>
        <sz val="11"/>
        <rFont val="Arial"/>
        <family val="2"/>
      </rPr>
      <t>d</t>
    </r>
  </si>
  <si>
    <t>Balances shown are invested in Government Account Series securities issued by the Treasury.</t>
  </si>
  <si>
    <t>a. In keeping with the rules in section 257 of the Balanced Budget and Emergency Deficit Control Act of 1985, CBO’s baseline incorporates the assumption that scheduled payments will continue to be made in full after the trust fund has been exhausted, although there is no legal authority to make such payments. Because the manner in which those payments continued would depend on future legislation, the table shows zero rather than a cumulative negative balance in the trust fund after the exhaustion date. For the same reason, the table shows zero interest received rather than an interest payment, which implicitly reflects the assumption that future legislation would not require the funds to pay financing costs.</t>
  </si>
  <si>
    <t>a. CBO projects that this trust fund will be exhausted during the 2023–2033 period. However, in keeping with the rules in section 257 of the Balanced Budget and Emergency Deficit Control Act of 1985, CBO’s baseline incorporates the assumption that scheduled payments will continue to be made in full after the trust fund has been exhausted, although there is no legal authority to make such payments. The manner in which those payments continued would depend on future legislation.</t>
  </si>
  <si>
    <r>
      <t>Old-Age and Survivors Insurance</t>
    </r>
    <r>
      <rPr>
        <vertAlign val="superscript"/>
        <sz val="11"/>
        <color theme="1"/>
        <rFont val="Arial"/>
        <family val="2"/>
      </rPr>
      <t>a,b</t>
    </r>
  </si>
  <si>
    <r>
      <t>Civilian Retirement</t>
    </r>
    <r>
      <rPr>
        <vertAlign val="superscript"/>
        <sz val="11"/>
        <color theme="1"/>
        <rFont val="Arial"/>
        <family val="2"/>
      </rPr>
      <t>d</t>
    </r>
  </si>
  <si>
    <r>
      <t xml:space="preserve">This file presents data that supplement CBO's May 2023 report </t>
    </r>
    <r>
      <rPr>
        <i/>
        <sz val="11"/>
        <rFont val="Arial"/>
        <family val="2"/>
      </rPr>
      <t>An Update to the Budget Outlook: 2023 to 2033</t>
    </r>
    <r>
      <rPr>
        <sz val="11"/>
        <rFont val="Arial"/>
        <family val="2"/>
      </rPr>
      <t>.</t>
    </r>
  </si>
  <si>
    <t xml:space="preserve">www.cbo.gov/publication/59096 </t>
  </si>
  <si>
    <t>www.cbo.gov/publication/59096</t>
  </si>
  <si>
    <r>
      <rPr>
        <b/>
        <sz val="11"/>
        <rFont val="Arial"/>
        <family val="2"/>
      </rPr>
      <t>OASI Trust Fund</t>
    </r>
    <r>
      <rPr>
        <b/>
        <vertAlign val="superscript"/>
        <sz val="11"/>
        <rFont val="Arial"/>
        <family val="2"/>
      </rPr>
      <t>a</t>
    </r>
  </si>
  <si>
    <t>DI = Disability Insurance; HI = Hospital Insurance; OASI = Old-Age and Survivors Insurance; n.a. = not applicable.</t>
  </si>
  <si>
    <t>Hospital Insurance (Part A)</t>
  </si>
  <si>
    <t>b. CBO projects that the Old-Age and Survivors Insurance Fund will be exhausted in 2032.</t>
  </si>
  <si>
    <t>c. Includes trust funds for civil service retirement and foreign service retirement, as well as several smaller retirement funds.</t>
  </si>
  <si>
    <t>d. The Railroad Retirement and Survivors’ Improvement Act of 2001 established an entity, the National Railroad Retirement Investment Trust, that is allowed to invest in non-Treasury securities, such as stocks and corporate bonds.</t>
  </si>
  <si>
    <t>e. Consists primarily of trust funds for federal employees’ health and life insurance, the Superfund program, and various insurance programs for veterans.</t>
  </si>
  <si>
    <r>
      <t>Railroad Retirement (Non-Treasury holdings)</t>
    </r>
    <r>
      <rPr>
        <vertAlign val="superscript"/>
        <sz val="11"/>
        <color theme="1"/>
        <rFont val="Arial"/>
        <family val="2"/>
      </rPr>
      <t>d</t>
    </r>
  </si>
  <si>
    <r>
      <t>Other</t>
    </r>
    <r>
      <rPr>
        <vertAlign val="superscript"/>
        <sz val="11"/>
        <color theme="1"/>
        <rFont val="Arial"/>
        <family val="2"/>
      </rPr>
      <t>e</t>
    </r>
  </si>
  <si>
    <r>
      <t>Railroad Retirement (Treasury holdings)</t>
    </r>
    <r>
      <rPr>
        <vertAlign val="superscript"/>
        <sz val="11"/>
        <color theme="1"/>
        <rFont val="Arial"/>
        <family val="2"/>
      </rPr>
      <t>d</t>
    </r>
  </si>
  <si>
    <t>HI Trust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</si>
</sst>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000"/>
    <numFmt numFmtId="167" formatCode="dd\-mmm\-yy"/>
  </numFmts>
  <fonts count="22" x14ac:knownFonts="1">
    <font>
      <sz val="11"/>
      <color theme="1"/>
      <name val="Calibri"/>
      <family val="2"/>
      <scheme val="minor"/>
    </font>
    <font>
      <sz val="11"/>
      <color theme="1"/>
      <name val="Arial"/>
      <family val="2"/>
    </font>
    <font>
      <sz val="11"/>
      <color theme="3"/>
      <name val="Arial"/>
      <family val="2"/>
    </font>
    <font>
      <sz val="12"/>
      <name val="Arial"/>
      <family val="2"/>
    </font>
    <font>
      <b/>
      <sz val="11"/>
      <color theme="1"/>
      <name val="Arial"/>
      <family val="2"/>
    </font>
    <font>
      <b/>
      <sz val="11"/>
      <name val="Arial"/>
      <family val="2"/>
    </font>
    <font>
      <sz val="11"/>
      <name val="Arial"/>
      <family val="2"/>
    </font>
    <font>
      <sz val="11"/>
      <color rgb="FFFF0000"/>
      <name val="Arial"/>
      <family val="2"/>
    </font>
    <font>
      <sz val="11"/>
      <color rgb="FF000000"/>
      <name val="Arial"/>
      <family val="2"/>
    </font>
    <font>
      <sz val="10"/>
      <name val="Arial"/>
      <family val="2"/>
    </font>
    <font>
      <i/>
      <sz val="11"/>
      <name val="Arial"/>
      <family val="2"/>
    </font>
    <font>
      <b/>
      <sz val="12"/>
      <name val="Arial"/>
      <family val="2"/>
    </font>
    <font>
      <i/>
      <sz val="11"/>
      <color theme="1"/>
      <name val="Arial"/>
      <family val="2"/>
    </font>
    <font>
      <vertAlign val="superscript"/>
      <sz val="11"/>
      <color theme="1"/>
      <name val="Arial"/>
      <family val="2"/>
    </font>
    <font>
      <vertAlign val="superscript"/>
      <sz val="11"/>
      <name val="Arial"/>
      <family val="2"/>
    </font>
    <font>
      <sz val="11"/>
      <color theme="4" tint="-0.24994659260841701"/>
      <name val="Arial"/>
      <family val="2"/>
    </font>
    <font>
      <u/>
      <sz val="11"/>
      <color theme="1"/>
      <name val="Arial"/>
      <family val="2"/>
    </font>
    <font>
      <u/>
      <sz val="12"/>
      <name val="Arial"/>
      <family val="2"/>
    </font>
    <font>
      <u/>
      <sz val="11"/>
      <name val="Arial"/>
      <family val="2"/>
    </font>
    <font>
      <b/>
      <vertAlign val="superscript"/>
      <sz val="11"/>
      <name val="Arial"/>
      <family val="2"/>
    </font>
    <font>
      <b/>
      <u/>
      <sz val="11"/>
      <name val="Arial"/>
      <family val="2"/>
    </font>
    <font>
      <u/>
      <sz val="11"/>
      <color theme="1"/>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5">
    <xf numFmtId="0" fontId="0" fillId="0" borderId="0"/>
    <xf numFmtId="0" fontId="2" fillId="0" borderId="0" applyNumberFormat="0" applyFill="0" applyBorder="0" applyAlignment="0" applyProtection="0"/>
    <xf numFmtId="0" fontId="3" fillId="0" borderId="0"/>
    <xf numFmtId="0" fontId="9" fillId="0" borderId="0"/>
    <xf numFmtId="0" fontId="2" fillId="0" borderId="0" applyNumberFormat="0" applyFill="0" applyBorder="0" applyAlignment="0" applyProtection="0"/>
  </cellStyleXfs>
  <cellXfs count="130">
    <xf numFmtId="0" fontId="0" fillId="0" borderId="0" xfId="0"/>
    <xf numFmtId="0" fontId="1" fillId="0" borderId="0" xfId="0" applyFont="1" applyAlignment="1">
      <alignment wrapText="1"/>
    </xf>
    <xf numFmtId="0" fontId="2" fillId="0" borderId="0" xfId="1" applyFont="1" applyFill="1" applyAlignment="1">
      <alignment horizontal="left"/>
    </xf>
    <xf numFmtId="0" fontId="3" fillId="0" borderId="0" xfId="2" applyFont="1"/>
    <xf numFmtId="0" fontId="3" fillId="0" borderId="0" xfId="2"/>
    <xf numFmtId="165" fontId="1" fillId="0" borderId="0" xfId="2" applyNumberFormat="1" applyFont="1" applyBorder="1" applyAlignment="1"/>
    <xf numFmtId="0" fontId="1" fillId="0" borderId="1" xfId="2" applyNumberFormat="1" applyFont="1" applyBorder="1" applyAlignment="1"/>
    <xf numFmtId="0" fontId="0" fillId="0" borderId="0" xfId="0" applyFont="1"/>
    <xf numFmtId="164" fontId="1" fillId="0" borderId="0" xfId="2" applyNumberFormat="1" applyFont="1" applyFill="1" applyBorder="1" applyAlignment="1"/>
    <xf numFmtId="0" fontId="1" fillId="0" borderId="0" xfId="2" applyNumberFormat="1" applyFont="1" applyBorder="1" applyAlignment="1"/>
    <xf numFmtId="3" fontId="1" fillId="0" borderId="0" xfId="2" applyNumberFormat="1" applyFont="1" applyBorder="1" applyAlignment="1"/>
    <xf numFmtId="3" fontId="3" fillId="0" borderId="0" xfId="2" applyNumberFormat="1"/>
    <xf numFmtId="3" fontId="1" fillId="0" borderId="0" xfId="2" applyNumberFormat="1" applyFont="1" applyBorder="1" applyAlignment="1">
      <alignment horizontal="right"/>
    </xf>
    <xf numFmtId="166" fontId="1" fillId="0" borderId="0" xfId="2" applyNumberFormat="1" applyFont="1" applyFill="1" applyBorder="1" applyAlignment="1"/>
    <xf numFmtId="166" fontId="1" fillId="0" borderId="0" xfId="2" applyNumberFormat="1" applyFont="1" applyBorder="1" applyAlignment="1"/>
    <xf numFmtId="164" fontId="1" fillId="0" borderId="1" xfId="2" applyNumberFormat="1" applyFont="1" applyFill="1" applyBorder="1" applyAlignment="1"/>
    <xf numFmtId="3" fontId="1" fillId="0" borderId="1" xfId="2" applyNumberFormat="1" applyFont="1" applyBorder="1" applyAlignment="1"/>
    <xf numFmtId="0" fontId="0" fillId="0" borderId="0" xfId="0" applyFont="1" applyBorder="1"/>
    <xf numFmtId="164" fontId="1" fillId="0" borderId="0" xfId="2" applyNumberFormat="1" applyFont="1" applyBorder="1" applyAlignment="1"/>
    <xf numFmtId="0" fontId="1" fillId="0" borderId="0" xfId="2" applyFont="1" applyBorder="1" applyAlignment="1">
      <alignment horizontal="right"/>
    </xf>
    <xf numFmtId="164" fontId="1" fillId="0" borderId="0" xfId="2" quotePrefix="1" applyNumberFormat="1" applyFont="1" applyBorder="1" applyAlignment="1"/>
    <xf numFmtId="0" fontId="1" fillId="0" borderId="0" xfId="0" applyFont="1"/>
    <xf numFmtId="0" fontId="4" fillId="0" borderId="0" xfId="0" applyFont="1"/>
    <xf numFmtId="1" fontId="6" fillId="0" borderId="1" xfId="2" applyNumberFormat="1" applyFont="1" applyBorder="1" applyAlignment="1"/>
    <xf numFmtId="0" fontId="6" fillId="0" borderId="1" xfId="2" applyFont="1" applyBorder="1"/>
    <xf numFmtId="1" fontId="6" fillId="0" borderId="1" xfId="2" applyNumberFormat="1" applyFont="1" applyFill="1" applyBorder="1" applyAlignment="1"/>
    <xf numFmtId="1" fontId="6" fillId="0" borderId="1" xfId="2" applyNumberFormat="1" applyFont="1" applyBorder="1"/>
    <xf numFmtId="164" fontId="6" fillId="0" borderId="1" xfId="2" applyNumberFormat="1" applyFont="1" applyBorder="1" applyAlignment="1"/>
    <xf numFmtId="164" fontId="6" fillId="0" borderId="0" xfId="2" applyNumberFormat="1" applyFont="1" applyAlignment="1"/>
    <xf numFmtId="0" fontId="6" fillId="0" borderId="0" xfId="2" applyFont="1" applyBorder="1"/>
    <xf numFmtId="1" fontId="6" fillId="0" borderId="0" xfId="2" applyNumberFormat="1" applyFont="1" applyBorder="1"/>
    <xf numFmtId="1" fontId="6" fillId="0" borderId="0" xfId="2" applyNumberFormat="1" applyFont="1" applyFill="1" applyBorder="1" applyAlignment="1"/>
    <xf numFmtId="0" fontId="6" fillId="0" borderId="0" xfId="2" applyFont="1"/>
    <xf numFmtId="167" fontId="6" fillId="0" borderId="0" xfId="2" applyNumberFormat="1" applyFont="1"/>
    <xf numFmtId="1" fontId="6" fillId="0" borderId="0" xfId="2" applyNumberFormat="1" applyFont="1"/>
    <xf numFmtId="1" fontId="6" fillId="0" borderId="0" xfId="2" applyNumberFormat="1" applyFont="1" applyBorder="1" applyAlignment="1">
      <alignment horizontal="fill"/>
    </xf>
    <xf numFmtId="1" fontId="6" fillId="0" borderId="0" xfId="2" applyNumberFormat="1" applyFont="1" applyFill="1" applyBorder="1" applyAlignment="1">
      <alignment horizontal="fill"/>
    </xf>
    <xf numFmtId="3" fontId="6" fillId="0" borderId="0" xfId="2" applyNumberFormat="1" applyFont="1" applyFill="1" applyAlignment="1" applyProtection="1">
      <protection locked="0"/>
    </xf>
    <xf numFmtId="3" fontId="6" fillId="0" borderId="0" xfId="2" applyNumberFormat="1" applyFont="1"/>
    <xf numFmtId="1" fontId="6" fillId="0" borderId="0" xfId="2" applyNumberFormat="1" applyFont="1" applyBorder="1" applyAlignment="1"/>
    <xf numFmtId="0" fontId="6" fillId="0" borderId="0" xfId="2" applyFont="1" applyBorder="1" applyAlignment="1"/>
    <xf numFmtId="3" fontId="6" fillId="0" borderId="0" xfId="2" applyNumberFormat="1" applyFont="1" applyAlignment="1" applyProtection="1">
      <protection locked="0"/>
    </xf>
    <xf numFmtId="164" fontId="6" fillId="0" borderId="0" xfId="2" applyNumberFormat="1" applyFont="1" applyBorder="1" applyAlignment="1"/>
    <xf numFmtId="3" fontId="6" fillId="0" borderId="0" xfId="2" applyNumberFormat="1" applyFont="1" applyAlignment="1">
      <alignment horizontal="right"/>
    </xf>
    <xf numFmtId="1" fontId="6" fillId="0" borderId="0" xfId="2" applyNumberFormat="1" applyFont="1" applyAlignment="1"/>
    <xf numFmtId="3" fontId="6" fillId="0" borderId="1" xfId="2" applyNumberFormat="1" applyFont="1" applyFill="1" applyBorder="1" applyAlignment="1" applyProtection="1">
      <protection locked="0"/>
    </xf>
    <xf numFmtId="165" fontId="6" fillId="0" borderId="0" xfId="2" applyNumberFormat="1" applyFont="1" applyAlignment="1"/>
    <xf numFmtId="164" fontId="6" fillId="0" borderId="0" xfId="2" applyNumberFormat="1" applyFont="1" applyBorder="1"/>
    <xf numFmtId="165" fontId="6" fillId="0" borderId="0" xfId="2" applyNumberFormat="1" applyFont="1"/>
    <xf numFmtId="0" fontId="6" fillId="0" borderId="0" xfId="2" applyFont="1" applyAlignment="1"/>
    <xf numFmtId="0" fontId="7" fillId="0" borderId="0" xfId="0" applyFont="1"/>
    <xf numFmtId="0" fontId="6" fillId="0" borderId="0" xfId="2" applyFont="1" applyAlignment="1"/>
    <xf numFmtId="0" fontId="8" fillId="0" borderId="0" xfId="0" applyFont="1"/>
    <xf numFmtId="3" fontId="6" fillId="0" borderId="0" xfId="0" applyNumberFormat="1" applyFont="1"/>
    <xf numFmtId="0" fontId="1" fillId="0" borderId="0" xfId="0" applyFont="1" applyAlignment="1">
      <alignment horizontal="left" wrapText="1"/>
    </xf>
    <xf numFmtId="0" fontId="1" fillId="0" borderId="1" xfId="2" applyNumberFormat="1" applyFont="1" applyBorder="1" applyAlignment="1">
      <alignment horizontal="right" wrapText="1"/>
    </xf>
    <xf numFmtId="0" fontId="1" fillId="0" borderId="1" xfId="2" applyNumberFormat="1" applyFont="1" applyBorder="1" applyAlignment="1">
      <alignment horizontal="right"/>
    </xf>
    <xf numFmtId="164" fontId="4" fillId="0" borderId="0" xfId="2" applyNumberFormat="1" applyFont="1" applyFill="1" applyBorder="1" applyAlignment="1"/>
    <xf numFmtId="3" fontId="4" fillId="0" borderId="0" xfId="2" applyNumberFormat="1" applyFont="1" applyBorder="1" applyAlignment="1"/>
    <xf numFmtId="1" fontId="6" fillId="0" borderId="1" xfId="2" applyNumberFormat="1" applyFont="1" applyFill="1" applyBorder="1" applyAlignment="1" applyProtection="1">
      <alignment horizontal="right" wrapText="1"/>
      <protection locked="0"/>
    </xf>
    <xf numFmtId="0" fontId="6" fillId="0" borderId="1" xfId="2" applyFont="1" applyBorder="1" applyAlignment="1">
      <alignment horizontal="right" wrapText="1"/>
    </xf>
    <xf numFmtId="0" fontId="5" fillId="0" borderId="0" xfId="2" applyFont="1"/>
    <xf numFmtId="0" fontId="11" fillId="0" borderId="0" xfId="2" applyFont="1"/>
    <xf numFmtId="3" fontId="5" fillId="0" borderId="0" xfId="2" applyNumberFormat="1" applyFont="1"/>
    <xf numFmtId="3" fontId="5" fillId="0" borderId="0" xfId="2" applyNumberFormat="1" applyFont="1" applyAlignment="1">
      <alignment horizontal="right"/>
    </xf>
    <xf numFmtId="0" fontId="5" fillId="0" borderId="1" xfId="2" applyFont="1" applyBorder="1"/>
    <xf numFmtId="0" fontId="11" fillId="0" borderId="1" xfId="2" applyFont="1" applyBorder="1"/>
    <xf numFmtId="3" fontId="5" fillId="0" borderId="1" xfId="2" applyNumberFormat="1" applyFont="1" applyBorder="1"/>
    <xf numFmtId="3" fontId="5" fillId="0" borderId="1" xfId="2" applyNumberFormat="1" applyFont="1" applyBorder="1" applyAlignment="1">
      <alignment horizontal="right"/>
    </xf>
    <xf numFmtId="3" fontId="6" fillId="0" borderId="0" xfId="2" applyNumberFormat="1" applyFont="1" applyFill="1"/>
    <xf numFmtId="3" fontId="6" fillId="0" borderId="0" xfId="2" applyNumberFormat="1" applyFont="1" applyFill="1" applyAlignment="1">
      <alignment horizontal="right"/>
    </xf>
    <xf numFmtId="0" fontId="6" fillId="0" borderId="0" xfId="3" applyFont="1" applyAlignment="1">
      <alignment horizontal="left"/>
    </xf>
    <xf numFmtId="0" fontId="0" fillId="0" borderId="0" xfId="0" applyAlignment="1"/>
    <xf numFmtId="0" fontId="3" fillId="0" borderId="0" xfId="2" applyFont="1" applyAlignment="1"/>
    <xf numFmtId="0" fontId="3" fillId="0" borderId="0" xfId="2" applyAlignment="1"/>
    <xf numFmtId="0" fontId="1" fillId="0" borderId="0" xfId="0" applyFont="1" applyAlignment="1"/>
    <xf numFmtId="0" fontId="12" fillId="0" borderId="0" xfId="0" applyFont="1"/>
    <xf numFmtId="0" fontId="0" fillId="0" borderId="0" xfId="0" applyAlignment="1">
      <alignment wrapText="1"/>
    </xf>
    <xf numFmtId="164" fontId="1" fillId="0" borderId="0" xfId="2" applyNumberFormat="1" applyFont="1" applyAlignment="1">
      <alignment wrapText="1"/>
    </xf>
    <xf numFmtId="164" fontId="1" fillId="0" borderId="0" xfId="2" applyNumberFormat="1" applyFont="1"/>
    <xf numFmtId="1" fontId="6" fillId="0" borderId="0" xfId="2" applyNumberFormat="1" applyFont="1" applyAlignment="1">
      <alignment horizontal="left"/>
    </xf>
    <xf numFmtId="164" fontId="1" fillId="0" borderId="0" xfId="2" applyNumberFormat="1" applyFont="1" applyAlignment="1">
      <alignment wrapText="1"/>
    </xf>
    <xf numFmtId="0" fontId="6" fillId="0" borderId="0" xfId="2" applyFont="1"/>
    <xf numFmtId="0" fontId="1" fillId="0" borderId="0" xfId="0" applyFont="1" applyAlignment="1">
      <alignment horizontal="left" wrapText="1"/>
    </xf>
    <xf numFmtId="0" fontId="15" fillId="0" borderId="0" xfId="1" applyFont="1" applyFill="1" applyAlignment="1"/>
    <xf numFmtId="0" fontId="15" fillId="0" borderId="0" xfId="1" applyFont="1"/>
    <xf numFmtId="3" fontId="16" fillId="0" borderId="0" xfId="2" applyNumberFormat="1" applyFont="1" applyBorder="1" applyAlignment="1"/>
    <xf numFmtId="164" fontId="16" fillId="0" borderId="0" xfId="2" applyNumberFormat="1" applyFont="1" applyFill="1" applyBorder="1" applyAlignment="1"/>
    <xf numFmtId="0" fontId="17" fillId="0" borderId="0" xfId="2" applyFont="1"/>
    <xf numFmtId="3" fontId="18" fillId="0" borderId="0" xfId="2" applyNumberFormat="1" applyFont="1"/>
    <xf numFmtId="3" fontId="18" fillId="0" borderId="0" xfId="2" applyNumberFormat="1" applyFont="1" applyFill="1"/>
    <xf numFmtId="0" fontId="21" fillId="0" borderId="0" xfId="0" applyFont="1"/>
    <xf numFmtId="3" fontId="18" fillId="0" borderId="0" xfId="2" applyNumberFormat="1" applyFont="1" applyFill="1" applyAlignment="1" applyProtection="1">
      <protection locked="0"/>
    </xf>
    <xf numFmtId="3" fontId="6" fillId="0" borderId="0" xfId="2" applyNumberFormat="1" applyFont="1" applyFill="1" applyBorder="1" applyAlignment="1" applyProtection="1">
      <protection locked="0"/>
    </xf>
    <xf numFmtId="1" fontId="5" fillId="0" borderId="0" xfId="2" applyNumberFormat="1" applyFont="1" applyAlignment="1"/>
    <xf numFmtId="3" fontId="5" fillId="0" borderId="0" xfId="2" applyNumberFormat="1" applyFont="1" applyFill="1" applyAlignment="1" applyProtection="1">
      <protection locked="0"/>
    </xf>
    <xf numFmtId="164" fontId="1" fillId="0" borderId="0" xfId="2" applyNumberFormat="1" applyFont="1" applyAlignment="1">
      <alignment horizontal="left" wrapText="1"/>
    </xf>
    <xf numFmtId="0" fontId="15" fillId="0" borderId="0" xfId="1" applyFont="1"/>
    <xf numFmtId="164" fontId="1" fillId="0" borderId="0" xfId="2" applyNumberFormat="1" applyFont="1" applyFill="1" applyBorder="1" applyAlignment="1"/>
    <xf numFmtId="164" fontId="4" fillId="0" borderId="0" xfId="2" applyNumberFormat="1" applyFont="1" applyBorder="1" applyAlignment="1">
      <alignment horizontal="left" wrapText="1"/>
    </xf>
    <xf numFmtId="164" fontId="4" fillId="0" borderId="0" xfId="2" applyNumberFormat="1" applyFont="1" applyBorder="1" applyAlignment="1">
      <alignment horizontal="left"/>
    </xf>
    <xf numFmtId="164" fontId="1" fillId="0" borderId="1" xfId="2" applyNumberFormat="1" applyFont="1" applyBorder="1" applyAlignment="1">
      <alignment horizontal="left"/>
    </xf>
    <xf numFmtId="0" fontId="1" fillId="0" borderId="0" xfId="2" applyNumberFormat="1" applyFont="1" applyBorder="1" applyAlignment="1"/>
    <xf numFmtId="164" fontId="1" fillId="0" borderId="2" xfId="2" applyNumberFormat="1" applyFont="1" applyBorder="1" applyAlignment="1">
      <alignment horizontal="center"/>
    </xf>
    <xf numFmtId="164" fontId="1" fillId="0" borderId="0" xfId="2" applyNumberFormat="1" applyFont="1" applyAlignment="1">
      <alignment wrapText="1"/>
    </xf>
    <xf numFmtId="164" fontId="1" fillId="0" borderId="1" xfId="2" applyNumberFormat="1" applyFont="1" applyBorder="1"/>
    <xf numFmtId="1" fontId="1" fillId="0" borderId="0" xfId="2" applyNumberFormat="1" applyFont="1" applyAlignment="1">
      <alignment wrapText="1"/>
    </xf>
    <xf numFmtId="165" fontId="6" fillId="0" borderId="1" xfId="2" applyNumberFormat="1" applyFont="1" applyBorder="1"/>
    <xf numFmtId="1" fontId="6" fillId="0" borderId="0" xfId="2" applyNumberFormat="1" applyFont="1"/>
    <xf numFmtId="164" fontId="6" fillId="0" borderId="0" xfId="2" applyNumberFormat="1" applyFont="1" applyAlignment="1">
      <alignment wrapText="1"/>
    </xf>
    <xf numFmtId="0" fontId="6" fillId="0" borderId="0" xfId="2" applyFont="1"/>
    <xf numFmtId="0" fontId="1" fillId="0" borderId="0" xfId="0" applyFont="1" applyAlignment="1">
      <alignment horizontal="left" wrapText="1"/>
    </xf>
    <xf numFmtId="1" fontId="5" fillId="0" borderId="0" xfId="2" applyNumberFormat="1" applyFont="1" applyAlignment="1">
      <alignment horizontal="left" wrapText="1"/>
    </xf>
    <xf numFmtId="1" fontId="5" fillId="0" borderId="0" xfId="2" applyNumberFormat="1" applyFont="1" applyAlignment="1">
      <alignment horizontal="left"/>
    </xf>
    <xf numFmtId="1" fontId="6" fillId="0" borderId="1" xfId="2" applyNumberFormat="1" applyFont="1" applyBorder="1" applyAlignment="1">
      <alignment horizontal="center"/>
    </xf>
    <xf numFmtId="1" fontId="6" fillId="0" borderId="0" xfId="2" applyNumberFormat="1" applyFont="1" applyBorder="1" applyAlignment="1"/>
    <xf numFmtId="0" fontId="6" fillId="0" borderId="0" xfId="2" applyFont="1" applyBorder="1" applyAlignment="1"/>
    <xf numFmtId="164" fontId="6" fillId="0" borderId="0" xfId="2" applyNumberFormat="1" applyFont="1" applyBorder="1" applyAlignment="1"/>
    <xf numFmtId="1" fontId="6" fillId="0" borderId="1" xfId="2" applyNumberFormat="1" applyFont="1" applyBorder="1" applyAlignment="1">
      <alignment horizontal="left"/>
    </xf>
    <xf numFmtId="164" fontId="6" fillId="0" borderId="0" xfId="2" applyNumberFormat="1" applyFont="1"/>
    <xf numFmtId="0" fontId="6" fillId="0" borderId="1" xfId="2" applyFont="1" applyBorder="1" applyAlignment="1">
      <alignment horizontal="left"/>
    </xf>
    <xf numFmtId="1" fontId="5" fillId="0" borderId="0" xfId="2" applyNumberFormat="1" applyFont="1" applyBorder="1" applyAlignment="1">
      <alignment horizontal="center"/>
    </xf>
    <xf numFmtId="1" fontId="6" fillId="0" borderId="0" xfId="2" applyNumberFormat="1" applyFont="1" applyBorder="1" applyAlignment="1">
      <alignment horizontal="center"/>
    </xf>
    <xf numFmtId="0" fontId="5" fillId="0" borderId="0" xfId="2" applyFont="1" applyAlignment="1">
      <alignment horizontal="center"/>
    </xf>
    <xf numFmtId="0" fontId="6" fillId="0" borderId="0" xfId="2" applyFont="1" applyAlignment="1">
      <alignment horizontal="center"/>
    </xf>
    <xf numFmtId="0" fontId="20" fillId="0" borderId="0" xfId="2" applyFont="1" applyAlignment="1">
      <alignment horizontal="center"/>
    </xf>
    <xf numFmtId="0" fontId="18" fillId="0" borderId="0" xfId="2" applyFont="1" applyAlignment="1">
      <alignment horizontal="center"/>
    </xf>
    <xf numFmtId="1" fontId="6" fillId="0" borderId="0" xfId="2" applyNumberFormat="1" applyFont="1" applyAlignment="1">
      <alignment horizontal="left"/>
    </xf>
    <xf numFmtId="0" fontId="6" fillId="0" borderId="0" xfId="2" applyFont="1" applyAlignment="1">
      <alignment horizontal="left"/>
    </xf>
    <xf numFmtId="0" fontId="6" fillId="0" borderId="0" xfId="2" applyFont="1" applyAlignment="1">
      <alignment horizontal="left" wrapText="1"/>
    </xf>
  </cellXfs>
  <cellStyles count="5">
    <cellStyle name="Hyperlink" xfId="1" builtinId="8"/>
    <cellStyle name="Hyperlink 2" xfId="4" xr:uid="{0967F2C5-3220-41A0-B0A5-26464716EF28}"/>
    <cellStyle name="Normal" xfId="0" builtinId="0"/>
    <cellStyle name="Normal 3" xfId="2" xr:uid="{00000000-0005-0000-0000-000002000000}"/>
    <cellStyle name="Normal 5" xfId="3" xr:uid="{6B80B951-2853-4180-824C-40DA341A5AD3}"/>
  </cellStyles>
  <dxfs count="4">
    <dxf>
      <numFmt numFmtId="168" formatCode="&quot;*&quot;;&quot;*&quot;"/>
    </dxf>
    <dxf>
      <numFmt numFmtId="168" formatCode="&quot;*&quot;;&quot;*&quot;"/>
    </dxf>
    <dxf>
      <numFmt numFmtId="168" formatCode="&quot;*&quot;;&quot;*&quot;"/>
    </dxf>
    <dxf>
      <numFmt numFmtId="168" formatCode="&quot;*&quot;;&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bo.gov/publication/5909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bo.gov/publication/59096"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bo.gov/publication/59096"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cbo.gov/publication/5909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0"/>
  <sheetViews>
    <sheetView tabSelected="1" zoomScaleNormal="100" workbookViewId="0"/>
  </sheetViews>
  <sheetFormatPr defaultColWidth="9.140625" defaultRowHeight="14.25" x14ac:dyDescent="0.2"/>
  <cols>
    <col min="1" max="1" width="107.28515625" style="21" customWidth="1"/>
    <col min="2" max="16384" width="9.140625" style="21"/>
  </cols>
  <sheetData>
    <row r="1" spans="1:16" s="75" customFormat="1" ht="15" customHeight="1" x14ac:dyDescent="0.2">
      <c r="A1" s="71" t="s">
        <v>52</v>
      </c>
      <c r="B1" s="54"/>
      <c r="C1" s="54"/>
      <c r="D1" s="54"/>
      <c r="E1" s="54"/>
      <c r="F1" s="54"/>
      <c r="G1" s="54"/>
      <c r="H1" s="54"/>
      <c r="I1" s="54"/>
      <c r="J1" s="54"/>
      <c r="K1" s="54"/>
      <c r="L1" s="54"/>
      <c r="M1" s="54"/>
      <c r="N1" s="54"/>
      <c r="O1" s="54"/>
      <c r="P1" s="54"/>
    </row>
    <row r="2" spans="1:16" s="75" customFormat="1" ht="15" customHeight="1" x14ac:dyDescent="0.2">
      <c r="A2" s="84" t="s">
        <v>53</v>
      </c>
      <c r="B2" s="54"/>
      <c r="C2" s="54"/>
      <c r="D2" s="54"/>
      <c r="E2" s="54"/>
      <c r="F2" s="54"/>
      <c r="G2" s="54"/>
      <c r="H2" s="54"/>
      <c r="I2" s="54"/>
      <c r="J2" s="54"/>
      <c r="K2" s="54"/>
      <c r="L2" s="54"/>
      <c r="M2" s="54"/>
      <c r="N2" s="54"/>
      <c r="O2" s="54"/>
      <c r="P2" s="54"/>
    </row>
    <row r="3" spans="1:16" s="75" customFormat="1" ht="15" customHeight="1" x14ac:dyDescent="0.2"/>
    <row r="4" spans="1:16" s="75" customFormat="1" ht="15" customHeight="1" x14ac:dyDescent="0.2"/>
    <row r="5" spans="1:16" ht="15" x14ac:dyDescent="0.25">
      <c r="A5" s="22" t="s">
        <v>18</v>
      </c>
    </row>
    <row r="6" spans="1:16" ht="14.25" customHeight="1" x14ac:dyDescent="0.2"/>
    <row r="7" spans="1:16" x14ac:dyDescent="0.2">
      <c r="A7" s="85" t="str">
        <f>'Table 1'!A5:P5</f>
        <v>Table 1. 
CBO’s Baseline Projections of Trust Fund Balances</v>
      </c>
    </row>
    <row r="8" spans="1:16" x14ac:dyDescent="0.2">
      <c r="A8" s="85" t="str">
        <f>'Table 2'!A5:S5</f>
        <v>Table 2. 
CBO’s Baseline Projections of Trust Fund Deficits and Surpluses</v>
      </c>
    </row>
    <row r="9" spans="1:16" x14ac:dyDescent="0.2">
      <c r="A9" s="85" t="str">
        <f>'Table 3'!A5:Q5</f>
        <v>Table 3. 
CBO’s Baseline Projections of Balances in the OASI, DI, and HI Trust Funds</v>
      </c>
    </row>
    <row r="11" spans="1:16" x14ac:dyDescent="0.2">
      <c r="A11" s="50"/>
    </row>
    <row r="20" spans="1:1" x14ac:dyDescent="0.2">
      <c r="A20" s="52"/>
    </row>
  </sheetData>
  <hyperlinks>
    <hyperlink ref="A7" location="'Table 1'!A1" display="'Table 1'!A1" xr:uid="{00000000-0004-0000-0000-000000000000}"/>
    <hyperlink ref="A8" location="'Table 2'!A1" display="'Table 2'!A1" xr:uid="{00000000-0004-0000-0000-000001000000}"/>
    <hyperlink ref="A9" location="'Table 3'!A1" display="'Table 3'!A1" xr:uid="{00000000-0004-0000-0000-000002000000}"/>
    <hyperlink ref="A2" r:id="rId1" xr:uid="{ECE392AD-B0C6-4217-A87C-404F9E506E2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67"/>
  <sheetViews>
    <sheetView zoomScaleNormal="100" workbookViewId="0"/>
  </sheetViews>
  <sheetFormatPr defaultColWidth="8.7109375" defaultRowHeight="15" x14ac:dyDescent="0.25"/>
  <cols>
    <col min="1" max="1" width="5.28515625" customWidth="1"/>
    <col min="2" max="3" width="2.7109375" customWidth="1"/>
    <col min="4" max="4" width="44.42578125" customWidth="1"/>
    <col min="23" max="25" width="9.7109375" customWidth="1"/>
  </cols>
  <sheetData>
    <row r="1" spans="1:30" s="72" customFormat="1" ht="15" customHeight="1" x14ac:dyDescent="0.25">
      <c r="A1" s="71" t="s">
        <v>52</v>
      </c>
      <c r="B1" s="54"/>
      <c r="C1" s="54"/>
      <c r="D1" s="54"/>
      <c r="E1" s="54"/>
      <c r="F1" s="54"/>
      <c r="G1" s="54"/>
      <c r="H1" s="54"/>
      <c r="I1" s="54"/>
      <c r="J1" s="54"/>
      <c r="K1" s="54"/>
      <c r="L1" s="54"/>
      <c r="M1" s="54"/>
      <c r="N1" s="54"/>
      <c r="O1" s="54"/>
      <c r="P1" s="54"/>
      <c r="Q1" s="1"/>
      <c r="R1" s="1"/>
      <c r="S1" s="1"/>
      <c r="T1" s="1"/>
      <c r="U1" s="1"/>
      <c r="V1" s="1"/>
      <c r="W1" s="1"/>
      <c r="X1" s="1"/>
      <c r="Y1" s="1"/>
      <c r="Z1" s="1"/>
      <c r="AA1" s="1"/>
      <c r="AB1" s="1"/>
      <c r="AC1" s="1"/>
      <c r="AD1" s="1"/>
    </row>
    <row r="2" spans="1:30" s="72" customFormat="1" ht="15" customHeight="1" x14ac:dyDescent="0.25">
      <c r="A2" s="84" t="s">
        <v>54</v>
      </c>
      <c r="B2" s="54"/>
      <c r="C2" s="54"/>
      <c r="D2" s="54"/>
      <c r="E2" s="54"/>
      <c r="F2" s="54"/>
      <c r="G2" s="54"/>
      <c r="H2" s="54"/>
      <c r="I2" s="54"/>
      <c r="J2" s="54"/>
      <c r="K2" s="54"/>
      <c r="L2" s="54"/>
      <c r="M2" s="54"/>
      <c r="N2" s="54"/>
      <c r="O2" s="54"/>
      <c r="P2" s="54"/>
      <c r="Q2" s="1"/>
      <c r="R2" s="1"/>
      <c r="S2" s="1"/>
      <c r="T2" s="1"/>
      <c r="U2" s="1"/>
      <c r="V2" s="1"/>
      <c r="W2" s="1"/>
      <c r="X2" s="1"/>
      <c r="Y2" s="1"/>
      <c r="Z2" s="1"/>
      <c r="AA2" s="1"/>
      <c r="AB2" s="1"/>
      <c r="AC2" s="1"/>
      <c r="AD2" s="1"/>
    </row>
    <row r="3" spans="1:30" s="72" customFormat="1" ht="15" customHeight="1" x14ac:dyDescent="0.25">
      <c r="A3" s="2"/>
      <c r="B3" s="2"/>
      <c r="C3" s="2"/>
      <c r="D3" s="2"/>
      <c r="E3" s="2"/>
      <c r="F3" s="73"/>
      <c r="G3" s="73"/>
      <c r="H3" s="73"/>
      <c r="I3" s="73"/>
      <c r="J3" s="73"/>
      <c r="K3" s="73"/>
      <c r="L3" s="73"/>
      <c r="M3" s="73"/>
      <c r="N3" s="73"/>
      <c r="O3" s="73"/>
      <c r="P3" s="73"/>
      <c r="Q3" s="73"/>
      <c r="R3" s="74"/>
    </row>
    <row r="4" spans="1:30" s="72" customFormat="1" ht="15" customHeight="1" x14ac:dyDescent="0.25">
      <c r="A4" s="76"/>
      <c r="B4" s="2"/>
      <c r="C4" s="2"/>
      <c r="D4" s="2"/>
      <c r="E4" s="2"/>
      <c r="F4" s="73"/>
      <c r="G4" s="73"/>
      <c r="H4" s="73"/>
      <c r="I4" s="73"/>
      <c r="J4" s="73"/>
      <c r="K4" s="73"/>
      <c r="L4" s="73"/>
      <c r="M4" s="73"/>
      <c r="N4" s="73"/>
      <c r="O4" s="73"/>
      <c r="P4" s="73"/>
      <c r="Q4" s="73"/>
      <c r="R4" s="74"/>
    </row>
    <row r="5" spans="1:30" s="72" customFormat="1" ht="30" customHeight="1" x14ac:dyDescent="0.25">
      <c r="A5" s="99" t="s">
        <v>27</v>
      </c>
      <c r="B5" s="100"/>
      <c r="C5" s="100"/>
      <c r="D5" s="100"/>
      <c r="E5" s="100"/>
      <c r="F5" s="100"/>
      <c r="G5" s="100"/>
      <c r="H5" s="100"/>
      <c r="I5" s="100"/>
      <c r="J5" s="100"/>
      <c r="K5" s="100"/>
      <c r="L5" s="100"/>
      <c r="M5" s="100"/>
      <c r="N5" s="100"/>
      <c r="O5" s="100"/>
      <c r="P5" s="100"/>
      <c r="Q5" s="73"/>
      <c r="R5" s="74"/>
    </row>
    <row r="6" spans="1:30" ht="15.75" x14ac:dyDescent="0.25">
      <c r="A6" s="101" t="s">
        <v>0</v>
      </c>
      <c r="B6" s="101"/>
      <c r="C6" s="101"/>
      <c r="D6" s="101"/>
      <c r="E6" s="101"/>
      <c r="F6" s="101"/>
      <c r="G6" s="101"/>
      <c r="H6" s="101"/>
      <c r="I6" s="101"/>
      <c r="J6" s="101"/>
      <c r="K6" s="101"/>
      <c r="L6" s="101"/>
      <c r="M6" s="101"/>
      <c r="N6" s="101"/>
      <c r="O6" s="101"/>
      <c r="P6" s="101"/>
      <c r="Q6" s="3"/>
      <c r="R6" s="4"/>
    </row>
    <row r="7" spans="1:30" ht="29.25" x14ac:dyDescent="0.25">
      <c r="A7" s="6"/>
      <c r="B7" s="6"/>
      <c r="C7" s="6"/>
      <c r="D7" s="6"/>
      <c r="E7" s="55" t="s">
        <v>30</v>
      </c>
      <c r="F7" s="56">
        <v>2023</v>
      </c>
      <c r="G7" s="56">
        <v>2024</v>
      </c>
      <c r="H7" s="55">
        <v>2025</v>
      </c>
      <c r="I7" s="56">
        <v>2026</v>
      </c>
      <c r="J7" s="56">
        <v>2027</v>
      </c>
      <c r="K7" s="55">
        <v>2028</v>
      </c>
      <c r="L7" s="56">
        <v>2029</v>
      </c>
      <c r="M7" s="56">
        <v>2030</v>
      </c>
      <c r="N7" s="55">
        <v>2031</v>
      </c>
      <c r="O7" s="56">
        <v>2032</v>
      </c>
      <c r="P7" s="56">
        <v>2033</v>
      </c>
      <c r="Q7" s="3"/>
      <c r="R7" s="4"/>
    </row>
    <row r="8" spans="1:30" x14ac:dyDescent="0.25">
      <c r="A8" s="7"/>
      <c r="B8" s="7"/>
      <c r="C8" s="7"/>
      <c r="D8" s="7"/>
      <c r="E8" s="7"/>
      <c r="F8" s="7"/>
      <c r="G8" s="7"/>
      <c r="H8" s="7"/>
      <c r="I8" s="7"/>
      <c r="J8" s="7"/>
      <c r="K8" s="7"/>
      <c r="L8" s="7"/>
      <c r="M8" s="7"/>
      <c r="N8" s="7"/>
      <c r="O8" s="7"/>
      <c r="P8" s="7"/>
      <c r="Q8" s="7"/>
    </row>
    <row r="9" spans="1:30" ht="15.75" x14ac:dyDescent="0.25">
      <c r="A9" s="8" t="s">
        <v>1</v>
      </c>
      <c r="B9" s="8"/>
      <c r="C9" s="8"/>
      <c r="D9" s="8"/>
      <c r="E9" s="5"/>
      <c r="F9" s="5"/>
      <c r="G9" s="5"/>
      <c r="H9" s="5"/>
      <c r="I9" s="5"/>
      <c r="J9" s="5"/>
      <c r="K9" s="3"/>
      <c r="L9" s="3"/>
      <c r="M9" s="3"/>
      <c r="N9" s="3"/>
      <c r="O9" s="3"/>
      <c r="P9" s="3"/>
      <c r="Q9" s="3"/>
      <c r="R9" s="4"/>
    </row>
    <row r="10" spans="1:30" ht="17.25" x14ac:dyDescent="0.25">
      <c r="A10" s="3"/>
      <c r="B10" s="9" t="s">
        <v>50</v>
      </c>
      <c r="C10" s="3"/>
      <c r="D10" s="3"/>
      <c r="E10" s="10">
        <v>2723.6280000000002</v>
      </c>
      <c r="F10" s="10">
        <v>2624.877</v>
      </c>
      <c r="G10" s="10">
        <v>2476.36</v>
      </c>
      <c r="H10" s="10">
        <v>2290.6489999999999</v>
      </c>
      <c r="I10" s="10">
        <v>2078.4250000000002</v>
      </c>
      <c r="J10" s="10">
        <v>1834.9269999999999</v>
      </c>
      <c r="K10" s="10">
        <v>1549.0070000000001</v>
      </c>
      <c r="L10" s="10">
        <v>1217.7639999999999</v>
      </c>
      <c r="M10" s="10">
        <v>834.22299999999996</v>
      </c>
      <c r="N10" s="10">
        <v>395.08100000000002</v>
      </c>
      <c r="O10" s="10">
        <v>0</v>
      </c>
      <c r="P10" s="10">
        <v>0</v>
      </c>
      <c r="Q10" s="3"/>
      <c r="R10" s="11"/>
      <c r="S10" s="11"/>
      <c r="T10" s="11"/>
      <c r="U10" s="11"/>
      <c r="V10" s="11"/>
      <c r="W10" s="11"/>
      <c r="X10" s="11"/>
      <c r="Y10" s="11"/>
      <c r="Z10" s="11"/>
      <c r="AA10" s="11"/>
      <c r="AB10" s="11"/>
      <c r="AC10" s="11"/>
    </row>
    <row r="11" spans="1:30" ht="15.75" x14ac:dyDescent="0.25">
      <c r="A11" s="3"/>
      <c r="B11" s="9" t="s">
        <v>20</v>
      </c>
      <c r="C11" s="3"/>
      <c r="D11" s="3"/>
      <c r="E11" s="86">
        <v>114.69</v>
      </c>
      <c r="F11" s="86">
        <v>134.92400000000001</v>
      </c>
      <c r="G11" s="86">
        <v>156.858</v>
      </c>
      <c r="H11" s="86">
        <v>179.84299999999999</v>
      </c>
      <c r="I11" s="86">
        <v>202.18100000000001</v>
      </c>
      <c r="J11" s="86">
        <v>223.149</v>
      </c>
      <c r="K11" s="86">
        <v>247.30699999999999</v>
      </c>
      <c r="L11" s="86">
        <v>272.983</v>
      </c>
      <c r="M11" s="86">
        <v>300.42</v>
      </c>
      <c r="N11" s="86">
        <v>329.70800000000003</v>
      </c>
      <c r="O11" s="86">
        <v>360.40100000000001</v>
      </c>
      <c r="P11" s="86">
        <v>391.61200000000002</v>
      </c>
      <c r="Q11" s="3"/>
      <c r="R11" s="11"/>
      <c r="S11" s="11"/>
      <c r="T11" s="11"/>
      <c r="U11" s="11"/>
      <c r="V11" s="11"/>
      <c r="W11" s="11"/>
      <c r="X11" s="11"/>
      <c r="Y11" s="11"/>
      <c r="Z11" s="11"/>
      <c r="AA11" s="11"/>
      <c r="AB11" s="11"/>
      <c r="AC11" s="11"/>
    </row>
    <row r="12" spans="1:30" ht="15.75" x14ac:dyDescent="0.25">
      <c r="A12" s="3"/>
      <c r="B12" s="3"/>
      <c r="C12" s="102" t="s">
        <v>2</v>
      </c>
      <c r="D12" s="102"/>
      <c r="E12" s="53">
        <v>2838.3180000000002</v>
      </c>
      <c r="F12" s="53">
        <v>2759.8009999999999</v>
      </c>
      <c r="G12" s="53">
        <v>2633.2180000000003</v>
      </c>
      <c r="H12" s="53">
        <v>2470.4919999999997</v>
      </c>
      <c r="I12" s="53">
        <v>2280.6060000000002</v>
      </c>
      <c r="J12" s="53">
        <v>2058.076</v>
      </c>
      <c r="K12" s="53">
        <v>1796.3140000000001</v>
      </c>
      <c r="L12" s="53">
        <v>1490.7469999999998</v>
      </c>
      <c r="M12" s="53">
        <v>1134.643</v>
      </c>
      <c r="N12" s="53">
        <v>724.78899999999999</v>
      </c>
      <c r="O12" s="53">
        <v>360.40100000000001</v>
      </c>
      <c r="P12" s="53">
        <v>391.61200000000002</v>
      </c>
      <c r="Q12" s="3"/>
      <c r="R12" s="11"/>
      <c r="S12" s="11"/>
      <c r="T12" s="11"/>
      <c r="U12" s="11"/>
      <c r="V12" s="11"/>
      <c r="W12" s="11"/>
      <c r="X12" s="11"/>
      <c r="Y12" s="11"/>
      <c r="Z12" s="11"/>
      <c r="AA12" s="11"/>
      <c r="AB12" s="11"/>
      <c r="AC12" s="11"/>
    </row>
    <row r="13" spans="1:30" ht="15.75" x14ac:dyDescent="0.25">
      <c r="A13" s="3"/>
      <c r="B13" s="3"/>
      <c r="C13" s="9"/>
      <c r="D13" s="9"/>
      <c r="E13" s="10"/>
      <c r="F13" s="10"/>
      <c r="G13" s="10"/>
      <c r="H13" s="10"/>
      <c r="I13" s="10"/>
      <c r="J13" s="10"/>
      <c r="K13" s="10"/>
      <c r="L13" s="10"/>
      <c r="M13" s="10"/>
      <c r="N13" s="10"/>
      <c r="O13" s="10"/>
      <c r="P13" s="10"/>
      <c r="Q13" s="3"/>
      <c r="R13" s="11"/>
      <c r="S13" s="11"/>
      <c r="T13" s="11"/>
      <c r="U13" s="11"/>
      <c r="V13" s="11"/>
      <c r="W13" s="11"/>
      <c r="X13" s="11"/>
      <c r="Y13" s="11"/>
      <c r="Z13" s="11"/>
      <c r="AA13" s="11"/>
      <c r="AB13" s="11"/>
      <c r="AC13" s="11"/>
    </row>
    <row r="14" spans="1:30" ht="15.75" x14ac:dyDescent="0.25">
      <c r="A14" s="8" t="s">
        <v>3</v>
      </c>
      <c r="B14" s="8"/>
      <c r="C14" s="8"/>
      <c r="D14" s="8"/>
      <c r="E14" s="10"/>
      <c r="F14" s="10"/>
      <c r="G14" s="10"/>
      <c r="H14" s="10"/>
      <c r="I14" s="10"/>
      <c r="J14" s="10"/>
      <c r="K14" s="10"/>
      <c r="L14" s="86"/>
      <c r="M14" s="10"/>
      <c r="N14" s="10"/>
      <c r="O14" s="10"/>
      <c r="P14" s="10"/>
      <c r="Q14" s="3"/>
      <c r="R14" s="11"/>
      <c r="S14" s="11"/>
      <c r="T14" s="11"/>
      <c r="U14" s="11"/>
      <c r="V14" s="11"/>
      <c r="W14" s="11"/>
      <c r="X14" s="11"/>
      <c r="Y14" s="11"/>
      <c r="Z14" s="11"/>
      <c r="AA14" s="11"/>
      <c r="AB14" s="11"/>
      <c r="AC14" s="11"/>
    </row>
    <row r="15" spans="1:30" ht="15.75" x14ac:dyDescent="0.25">
      <c r="A15" s="8"/>
      <c r="B15" s="8" t="s">
        <v>19</v>
      </c>
      <c r="C15" s="8"/>
      <c r="D15" s="3"/>
      <c r="E15" s="10">
        <v>167.964</v>
      </c>
      <c r="F15" s="10">
        <v>167.494</v>
      </c>
      <c r="G15" s="10">
        <v>173.91200000000001</v>
      </c>
      <c r="H15" s="10">
        <v>166.45099999999999</v>
      </c>
      <c r="I15" s="10">
        <v>170.27799999999999</v>
      </c>
      <c r="J15" s="10">
        <v>177.999</v>
      </c>
      <c r="K15" s="10">
        <v>164.76400000000001</v>
      </c>
      <c r="L15" s="10">
        <v>204.18799999999999</v>
      </c>
      <c r="M15" s="10">
        <v>220.79</v>
      </c>
      <c r="N15" s="10">
        <v>240.25299999999999</v>
      </c>
      <c r="O15" s="10">
        <v>264.74900000000002</v>
      </c>
      <c r="P15" s="10">
        <v>257.03300000000002</v>
      </c>
      <c r="Q15" s="3"/>
      <c r="R15" s="11"/>
      <c r="S15" s="11"/>
      <c r="T15" s="11"/>
      <c r="U15" s="11"/>
      <c r="V15" s="11"/>
      <c r="W15" s="11"/>
      <c r="X15" s="11"/>
      <c r="Y15" s="11"/>
      <c r="Z15" s="11"/>
      <c r="AA15" s="11"/>
      <c r="AB15" s="11"/>
      <c r="AC15" s="11"/>
    </row>
    <row r="16" spans="1:30" ht="15.75" x14ac:dyDescent="0.25">
      <c r="A16" s="8"/>
      <c r="B16" s="79" t="s">
        <v>57</v>
      </c>
      <c r="C16" s="8"/>
      <c r="D16" s="3"/>
      <c r="E16" s="86">
        <v>178.20400000000001</v>
      </c>
      <c r="F16" s="86">
        <v>191.267</v>
      </c>
      <c r="G16" s="86">
        <v>221.53299999999999</v>
      </c>
      <c r="H16" s="86">
        <v>236.71100000000001</v>
      </c>
      <c r="I16" s="86">
        <v>251.02199999999999</v>
      </c>
      <c r="J16" s="86">
        <v>262.572</v>
      </c>
      <c r="K16" s="86">
        <v>241.90199999999999</v>
      </c>
      <c r="L16" s="86">
        <v>261.01</v>
      </c>
      <c r="M16" s="86">
        <v>247.27</v>
      </c>
      <c r="N16" s="86">
        <v>223.68299999999999</v>
      </c>
      <c r="O16" s="86">
        <v>186.733</v>
      </c>
      <c r="P16" s="86">
        <v>93.456000000000003</v>
      </c>
      <c r="Q16" s="3"/>
      <c r="R16" s="11"/>
      <c r="S16" s="11"/>
      <c r="T16" s="11"/>
      <c r="U16" s="11"/>
      <c r="V16" s="11"/>
      <c r="W16" s="11"/>
      <c r="X16" s="11"/>
      <c r="Y16" s="11"/>
      <c r="Z16" s="11"/>
      <c r="AA16" s="11"/>
      <c r="AB16" s="11"/>
      <c r="AC16" s="11"/>
    </row>
    <row r="17" spans="1:29" ht="15.75" x14ac:dyDescent="0.25">
      <c r="A17" s="8"/>
      <c r="B17" s="8"/>
      <c r="C17" s="98" t="s">
        <v>2</v>
      </c>
      <c r="D17" s="98"/>
      <c r="E17" s="10">
        <v>346.16800000000001</v>
      </c>
      <c r="F17" s="10">
        <v>358.76099999999997</v>
      </c>
      <c r="G17" s="10">
        <v>395.44499999999999</v>
      </c>
      <c r="H17" s="10">
        <v>403.16200000000003</v>
      </c>
      <c r="I17" s="10">
        <v>421.29999999999995</v>
      </c>
      <c r="J17" s="10">
        <v>440.57100000000003</v>
      </c>
      <c r="K17" s="10">
        <v>406.666</v>
      </c>
      <c r="L17" s="10">
        <v>465.19799999999998</v>
      </c>
      <c r="M17" s="10">
        <v>468.06</v>
      </c>
      <c r="N17" s="10">
        <v>463.93599999999998</v>
      </c>
      <c r="O17" s="10">
        <v>451.48200000000003</v>
      </c>
      <c r="P17" s="10">
        <v>350.48900000000003</v>
      </c>
      <c r="Q17" s="3"/>
      <c r="R17" s="11"/>
      <c r="S17" s="11"/>
      <c r="T17" s="11"/>
      <c r="U17" s="11"/>
      <c r="V17" s="11"/>
      <c r="W17" s="11"/>
      <c r="X17" s="11"/>
      <c r="Y17" s="11"/>
      <c r="Z17" s="11"/>
      <c r="AA17" s="11"/>
      <c r="AB17" s="11"/>
      <c r="AC17" s="11"/>
    </row>
    <row r="18" spans="1:29" ht="15.75" x14ac:dyDescent="0.25">
      <c r="A18" s="8"/>
      <c r="B18" s="8"/>
      <c r="C18" s="8"/>
      <c r="D18" s="8"/>
      <c r="E18" s="10"/>
      <c r="F18" s="10"/>
      <c r="G18" s="10"/>
      <c r="H18" s="10"/>
      <c r="I18" s="10"/>
      <c r="J18" s="10"/>
      <c r="K18" s="10"/>
      <c r="L18" s="10"/>
      <c r="M18" s="10"/>
      <c r="N18" s="10"/>
      <c r="O18" s="10"/>
      <c r="P18" s="10"/>
      <c r="Q18" s="3"/>
      <c r="R18" s="11"/>
      <c r="S18" s="11"/>
      <c r="T18" s="11"/>
      <c r="U18" s="11"/>
      <c r="V18" s="11"/>
      <c r="W18" s="11"/>
      <c r="X18" s="11"/>
      <c r="Y18" s="11"/>
      <c r="Z18" s="11"/>
      <c r="AA18" s="11"/>
      <c r="AB18" s="11"/>
      <c r="AC18" s="11"/>
    </row>
    <row r="19" spans="1:29" ht="15.75" x14ac:dyDescent="0.25">
      <c r="A19" s="8" t="s">
        <v>4</v>
      </c>
      <c r="B19" s="8"/>
      <c r="C19" s="8"/>
      <c r="D19" s="87"/>
      <c r="E19" s="10">
        <v>1194.652</v>
      </c>
      <c r="F19" s="10">
        <v>1349.433</v>
      </c>
      <c r="G19" s="10">
        <v>1534.0809999999999</v>
      </c>
      <c r="H19" s="10">
        <v>1710.2729999999999</v>
      </c>
      <c r="I19" s="10">
        <v>1895.2550000000001</v>
      </c>
      <c r="J19" s="10">
        <v>1946.7260000000001</v>
      </c>
      <c r="K19" s="10">
        <v>1995.165</v>
      </c>
      <c r="L19" s="10">
        <v>2055.2840000000001</v>
      </c>
      <c r="M19" s="10">
        <v>2110.4360000000001</v>
      </c>
      <c r="N19" s="10">
        <v>2167.413</v>
      </c>
      <c r="O19" s="10">
        <v>2228.6320000000001</v>
      </c>
      <c r="P19" s="10">
        <v>2278.21</v>
      </c>
      <c r="Q19" s="3"/>
      <c r="R19" s="11"/>
      <c r="S19" s="11"/>
      <c r="T19" s="11"/>
      <c r="U19" s="11"/>
      <c r="V19" s="11"/>
      <c r="W19" s="11"/>
      <c r="X19" s="11"/>
      <c r="Y19" s="11"/>
      <c r="Z19" s="11"/>
      <c r="AA19" s="11"/>
      <c r="AB19" s="11"/>
      <c r="AC19" s="11"/>
    </row>
    <row r="20" spans="1:29" ht="17.25" x14ac:dyDescent="0.25">
      <c r="A20" s="79" t="s">
        <v>51</v>
      </c>
      <c r="B20" s="8"/>
      <c r="C20" s="8"/>
      <c r="D20" s="8"/>
      <c r="E20" s="10">
        <v>1034.1679999999999</v>
      </c>
      <c r="F20" s="10">
        <v>1054.7539999999999</v>
      </c>
      <c r="G20" s="10">
        <v>1072.7860000000001</v>
      </c>
      <c r="H20" s="10">
        <v>1090.7909999999999</v>
      </c>
      <c r="I20" s="10">
        <v>1109.8330000000001</v>
      </c>
      <c r="J20" s="10">
        <v>1129.972</v>
      </c>
      <c r="K20" s="10">
        <v>1151.1769999999999</v>
      </c>
      <c r="L20" s="10">
        <v>1173.1189999999999</v>
      </c>
      <c r="M20" s="10">
        <v>1195.8130000000001</v>
      </c>
      <c r="N20" s="10">
        <v>1217.7049999999999</v>
      </c>
      <c r="O20" s="10">
        <v>1238.982</v>
      </c>
      <c r="P20" s="10">
        <v>1259.7660000000001</v>
      </c>
      <c r="Q20" s="3"/>
      <c r="R20" s="11"/>
      <c r="S20" s="11"/>
      <c r="T20" s="11"/>
      <c r="U20" s="11"/>
      <c r="V20" s="11"/>
      <c r="W20" s="11"/>
      <c r="X20" s="11"/>
      <c r="Y20" s="11"/>
      <c r="Z20" s="11"/>
      <c r="AA20" s="11"/>
      <c r="AB20" s="11"/>
      <c r="AC20" s="11"/>
    </row>
    <row r="21" spans="1:29" ht="15.75" x14ac:dyDescent="0.25">
      <c r="A21" s="8" t="s">
        <v>5</v>
      </c>
      <c r="B21" s="8"/>
      <c r="C21" s="8"/>
      <c r="D21" s="8"/>
      <c r="E21" s="10">
        <v>73.587000000000003</v>
      </c>
      <c r="F21" s="10">
        <v>88.38</v>
      </c>
      <c r="G21" s="10">
        <v>91.02</v>
      </c>
      <c r="H21" s="10">
        <v>84.703000000000003</v>
      </c>
      <c r="I21" s="10">
        <v>79.213999999999999</v>
      </c>
      <c r="J21" s="10">
        <v>75.468999999999994</v>
      </c>
      <c r="K21" s="10">
        <v>73.808999999999997</v>
      </c>
      <c r="L21" s="10">
        <v>69.364000000000004</v>
      </c>
      <c r="M21" s="10">
        <v>64.161000000000001</v>
      </c>
      <c r="N21" s="10">
        <v>57.960999999999999</v>
      </c>
      <c r="O21" s="10">
        <v>51.521000000000001</v>
      </c>
      <c r="P21" s="10">
        <v>50.22</v>
      </c>
      <c r="Q21" s="3"/>
      <c r="R21" s="11"/>
      <c r="S21" s="11"/>
      <c r="T21" s="11"/>
      <c r="U21" s="11"/>
      <c r="V21" s="11"/>
      <c r="W21" s="11"/>
      <c r="X21" s="11"/>
      <c r="Y21" s="11"/>
      <c r="Z21" s="11"/>
      <c r="AA21" s="11"/>
      <c r="AB21" s="11"/>
      <c r="AC21" s="11"/>
    </row>
    <row r="22" spans="1:29" ht="17.25" x14ac:dyDescent="0.25">
      <c r="A22" s="79" t="s">
        <v>37</v>
      </c>
      <c r="B22" s="8"/>
      <c r="C22" s="8"/>
      <c r="D22" s="8"/>
      <c r="E22" s="10">
        <v>127.547</v>
      </c>
      <c r="F22" s="10">
        <v>114.06699999999999</v>
      </c>
      <c r="G22" s="10">
        <v>96.831999999999994</v>
      </c>
      <c r="H22" s="10">
        <v>72.709000000000003</v>
      </c>
      <c r="I22" s="10">
        <v>42.604999999999997</v>
      </c>
      <c r="J22" s="10">
        <v>8.2219999999999995</v>
      </c>
      <c r="K22" s="10">
        <v>0</v>
      </c>
      <c r="L22" s="10">
        <v>0</v>
      </c>
      <c r="M22" s="10">
        <v>0</v>
      </c>
      <c r="N22" s="10">
        <v>0</v>
      </c>
      <c r="O22" s="10">
        <v>0</v>
      </c>
      <c r="P22" s="10">
        <v>0</v>
      </c>
      <c r="Q22" s="3"/>
      <c r="R22" s="11"/>
      <c r="S22" s="11"/>
      <c r="T22" s="11"/>
      <c r="U22" s="11"/>
      <c r="V22" s="11"/>
      <c r="W22" s="11"/>
      <c r="X22" s="11"/>
      <c r="Y22" s="11"/>
      <c r="Z22" s="11"/>
      <c r="AA22" s="11"/>
      <c r="AB22" s="11"/>
      <c r="AC22" s="11"/>
    </row>
    <row r="23" spans="1:29" ht="15.75" x14ac:dyDescent="0.25">
      <c r="A23" s="8" t="s">
        <v>6</v>
      </c>
      <c r="B23" s="8"/>
      <c r="C23" s="8"/>
      <c r="D23" s="8"/>
      <c r="E23" s="10">
        <v>10.818</v>
      </c>
      <c r="F23" s="10">
        <v>11.737</v>
      </c>
      <c r="G23" s="10">
        <v>13.35</v>
      </c>
      <c r="H23" s="10">
        <v>15.268000000000001</v>
      </c>
      <c r="I23" s="10">
        <v>17.408000000000001</v>
      </c>
      <c r="J23" s="10">
        <v>19.791</v>
      </c>
      <c r="K23" s="10">
        <v>22.460999999999999</v>
      </c>
      <c r="L23" s="10">
        <v>25.456</v>
      </c>
      <c r="M23" s="10">
        <v>28.747</v>
      </c>
      <c r="N23" s="10">
        <v>32.287999999999997</v>
      </c>
      <c r="O23" s="10">
        <v>36.128</v>
      </c>
      <c r="P23" s="10">
        <v>40.125999999999998</v>
      </c>
      <c r="Q23" s="3"/>
      <c r="R23" s="11"/>
      <c r="S23" s="11"/>
      <c r="T23" s="11"/>
      <c r="U23" s="11"/>
      <c r="V23" s="11"/>
      <c r="W23" s="11"/>
      <c r="X23" s="11"/>
      <c r="Y23" s="11"/>
      <c r="Z23" s="11"/>
      <c r="AA23" s="11"/>
      <c r="AB23" s="11"/>
      <c r="AC23" s="11"/>
    </row>
    <row r="24" spans="1:29" ht="17.25" x14ac:dyDescent="0.25">
      <c r="A24" s="79" t="s">
        <v>64</v>
      </c>
      <c r="B24" s="8"/>
      <c r="C24" s="8"/>
      <c r="D24" s="8"/>
      <c r="E24" s="10">
        <v>2.452</v>
      </c>
      <c r="F24" s="10">
        <v>2.3639999999999999</v>
      </c>
      <c r="G24" s="10">
        <v>2.2330000000000001</v>
      </c>
      <c r="H24" s="10">
        <v>2.0990000000000002</v>
      </c>
      <c r="I24" s="10">
        <v>1.9570000000000001</v>
      </c>
      <c r="J24" s="10">
        <v>1.819</v>
      </c>
      <c r="K24" s="10">
        <v>1.69</v>
      </c>
      <c r="L24" s="10">
        <v>1.5649999999999999</v>
      </c>
      <c r="M24" s="10">
        <v>1.4490000000000001</v>
      </c>
      <c r="N24" s="10">
        <v>1.339</v>
      </c>
      <c r="O24" s="10">
        <v>1.2629999999999999</v>
      </c>
      <c r="P24" s="10">
        <v>1.1839999999999999</v>
      </c>
      <c r="Q24" s="3"/>
      <c r="R24" s="11"/>
      <c r="S24" s="11"/>
      <c r="T24" s="11"/>
      <c r="U24" s="11"/>
      <c r="V24" s="11"/>
      <c r="W24" s="11"/>
      <c r="X24" s="11"/>
      <c r="Y24" s="11"/>
      <c r="Z24" s="11"/>
      <c r="AA24" s="11"/>
      <c r="AB24" s="11"/>
      <c r="AC24" s="11"/>
    </row>
    <row r="25" spans="1:29" ht="17.25" x14ac:dyDescent="0.25">
      <c r="A25" s="8" t="s">
        <v>63</v>
      </c>
      <c r="B25" s="8"/>
      <c r="C25" s="8"/>
      <c r="D25" s="8"/>
      <c r="E25" s="86">
        <v>124.76600000000001</v>
      </c>
      <c r="F25" s="86">
        <v>124.244</v>
      </c>
      <c r="G25" s="86">
        <v>125.895</v>
      </c>
      <c r="H25" s="86">
        <v>127.974</v>
      </c>
      <c r="I25" s="86">
        <v>130.56100000000001</v>
      </c>
      <c r="J25" s="86">
        <v>133.30500000000001</v>
      </c>
      <c r="K25" s="86">
        <v>136.221</v>
      </c>
      <c r="L25" s="86">
        <v>139.33699999999999</v>
      </c>
      <c r="M25" s="86">
        <v>142.577</v>
      </c>
      <c r="N25" s="86">
        <v>146.011</v>
      </c>
      <c r="O25" s="86">
        <v>149.58500000000001</v>
      </c>
      <c r="P25" s="86">
        <v>153.37700000000001</v>
      </c>
      <c r="Q25" s="88"/>
      <c r="R25" s="11"/>
      <c r="S25" s="11"/>
      <c r="T25" s="11"/>
      <c r="U25" s="11"/>
      <c r="V25" s="11"/>
      <c r="W25" s="11"/>
      <c r="X25" s="11"/>
      <c r="Y25" s="11"/>
      <c r="Z25" s="11"/>
      <c r="AA25" s="11"/>
      <c r="AB25" s="11"/>
      <c r="AC25" s="11"/>
    </row>
    <row r="26" spans="1:29" ht="16.5" customHeight="1" x14ac:dyDescent="0.25">
      <c r="A26" s="3"/>
      <c r="B26" s="8"/>
      <c r="C26" s="8"/>
      <c r="D26" s="57" t="s">
        <v>7</v>
      </c>
      <c r="E26" s="58">
        <v>5752.4759999999997</v>
      </c>
      <c r="F26" s="58">
        <v>5863.5410000000002</v>
      </c>
      <c r="G26" s="58">
        <v>5964.857</v>
      </c>
      <c r="H26" s="58">
        <v>5977.4690000000001</v>
      </c>
      <c r="I26" s="58">
        <v>5978.7370000000001</v>
      </c>
      <c r="J26" s="58">
        <v>5813.951</v>
      </c>
      <c r="K26" s="58">
        <v>5583.5020000000004</v>
      </c>
      <c r="L26" s="58">
        <v>5420.0690000000004</v>
      </c>
      <c r="M26" s="58">
        <v>5145.8869999999997</v>
      </c>
      <c r="N26" s="58">
        <v>4811.4440000000004</v>
      </c>
      <c r="O26" s="58">
        <v>4517.9949999999999</v>
      </c>
      <c r="P26" s="58">
        <v>4524.9849999999997</v>
      </c>
      <c r="Q26" s="3"/>
      <c r="R26" s="11"/>
      <c r="S26" s="11"/>
      <c r="T26" s="11"/>
      <c r="U26" s="11"/>
      <c r="V26" s="11"/>
      <c r="W26" s="11"/>
      <c r="X26" s="11"/>
      <c r="Y26" s="11"/>
      <c r="Z26" s="11"/>
      <c r="AA26" s="11"/>
      <c r="AB26" s="11"/>
      <c r="AC26" s="11"/>
    </row>
    <row r="27" spans="1:29" ht="15.75" x14ac:dyDescent="0.25">
      <c r="A27" s="8"/>
      <c r="B27" s="8"/>
      <c r="C27" s="8"/>
      <c r="D27" s="8"/>
      <c r="E27" s="13"/>
      <c r="F27" s="14"/>
      <c r="G27" s="14"/>
      <c r="H27" s="14"/>
      <c r="I27" s="14"/>
      <c r="J27" s="14"/>
      <c r="K27" s="14"/>
      <c r="L27" s="14"/>
      <c r="M27" s="14"/>
      <c r="N27" s="14"/>
      <c r="O27" s="14"/>
      <c r="P27" s="14"/>
      <c r="Q27" s="3"/>
      <c r="R27" s="11"/>
      <c r="S27" s="11"/>
      <c r="T27" s="11"/>
      <c r="U27" s="11"/>
      <c r="V27" s="11"/>
      <c r="W27" s="11"/>
      <c r="X27" s="11"/>
      <c r="Y27" s="11"/>
      <c r="Z27" s="11"/>
      <c r="AA27" s="11"/>
      <c r="AB27" s="11"/>
      <c r="AC27" s="11"/>
    </row>
    <row r="28" spans="1:29" ht="15.75" x14ac:dyDescent="0.25">
      <c r="A28" s="57" t="s">
        <v>8</v>
      </c>
      <c r="B28" s="8"/>
      <c r="C28" s="8"/>
      <c r="D28" s="8"/>
      <c r="E28" s="13"/>
      <c r="F28" s="14"/>
      <c r="G28" s="14"/>
      <c r="H28" s="14"/>
      <c r="I28" s="14"/>
      <c r="J28" s="14"/>
      <c r="K28" s="14"/>
      <c r="L28" s="14"/>
      <c r="M28" s="14"/>
      <c r="N28" s="14"/>
      <c r="O28" s="14"/>
      <c r="P28" s="14"/>
      <c r="Q28" s="7"/>
      <c r="R28" s="11"/>
      <c r="S28" s="11"/>
      <c r="T28" s="11"/>
      <c r="U28" s="11"/>
      <c r="V28" s="11"/>
      <c r="W28" s="11"/>
      <c r="X28" s="11"/>
      <c r="Y28" s="11"/>
      <c r="Z28" s="11"/>
      <c r="AA28" s="11"/>
      <c r="AB28" s="11"/>
      <c r="AC28" s="11"/>
    </row>
    <row r="29" spans="1:29" ht="17.25" x14ac:dyDescent="0.25">
      <c r="A29" s="15" t="s">
        <v>62</v>
      </c>
      <c r="B29" s="15"/>
      <c r="C29" s="15"/>
      <c r="D29" s="15"/>
      <c r="E29" s="16">
        <v>23.922999999999998</v>
      </c>
      <c r="F29" s="16">
        <v>24.797000000000001</v>
      </c>
      <c r="G29" s="16">
        <v>23.591000000000001</v>
      </c>
      <c r="H29" s="16">
        <v>22.353999999999999</v>
      </c>
      <c r="I29" s="16">
        <v>21.038</v>
      </c>
      <c r="J29" s="16">
        <v>19.757000000000001</v>
      </c>
      <c r="K29" s="16">
        <v>18.574000000000002</v>
      </c>
      <c r="L29" s="16">
        <v>17.431000000000001</v>
      </c>
      <c r="M29" s="16">
        <v>16.379000000000001</v>
      </c>
      <c r="N29" s="16">
        <v>15.385</v>
      </c>
      <c r="O29" s="16">
        <v>14.722</v>
      </c>
      <c r="P29" s="16">
        <v>14.03</v>
      </c>
      <c r="Q29" s="17"/>
      <c r="R29" s="11"/>
      <c r="S29" s="11"/>
      <c r="T29" s="11"/>
      <c r="U29" s="11"/>
      <c r="V29" s="11"/>
      <c r="W29" s="11"/>
      <c r="X29" s="11"/>
      <c r="Y29" s="11"/>
      <c r="Z29" s="11"/>
      <c r="AA29" s="11"/>
      <c r="AB29" s="11"/>
      <c r="AC29" s="11"/>
    </row>
    <row r="30" spans="1:29" x14ac:dyDescent="0.25">
      <c r="A30" s="103"/>
      <c r="B30" s="103"/>
      <c r="C30" s="103"/>
      <c r="D30" s="103"/>
      <c r="E30" s="103"/>
      <c r="F30" s="103"/>
      <c r="G30" s="103"/>
      <c r="H30" s="103"/>
      <c r="I30" s="103"/>
      <c r="J30" s="103"/>
      <c r="K30" s="103"/>
      <c r="L30" s="103"/>
      <c r="M30" s="103"/>
      <c r="N30" s="103"/>
      <c r="O30" s="103"/>
      <c r="P30" s="103"/>
      <c r="Q30" s="7"/>
    </row>
    <row r="31" spans="1:29" s="77" customFormat="1" x14ac:dyDescent="0.25">
      <c r="A31" s="104" t="s">
        <v>34</v>
      </c>
      <c r="B31" s="104"/>
      <c r="C31" s="104"/>
      <c r="D31" s="104"/>
      <c r="E31" s="104"/>
      <c r="F31" s="104"/>
      <c r="G31" s="104"/>
      <c r="H31" s="104"/>
      <c r="I31" s="104"/>
      <c r="J31" s="104"/>
      <c r="K31" s="104"/>
      <c r="L31" s="104"/>
      <c r="M31" s="104"/>
      <c r="N31" s="104"/>
      <c r="O31" s="104"/>
      <c r="P31" s="104"/>
    </row>
    <row r="32" spans="1:29" s="77" customFormat="1" x14ac:dyDescent="0.25">
      <c r="A32" s="104"/>
      <c r="B32" s="104"/>
      <c r="C32" s="104"/>
      <c r="D32" s="104"/>
      <c r="E32" s="104"/>
      <c r="F32" s="104"/>
      <c r="G32" s="104"/>
      <c r="H32" s="104"/>
      <c r="I32" s="104"/>
      <c r="J32" s="104"/>
      <c r="K32" s="104"/>
      <c r="L32" s="104"/>
      <c r="M32" s="104"/>
      <c r="N32" s="104"/>
      <c r="O32" s="104"/>
      <c r="P32" s="104"/>
    </row>
    <row r="33" spans="1:17" s="77" customFormat="1" ht="15" customHeight="1" x14ac:dyDescent="0.25">
      <c r="A33" s="104" t="s">
        <v>35</v>
      </c>
      <c r="B33" s="104"/>
      <c r="C33" s="104"/>
      <c r="D33" s="104"/>
      <c r="E33" s="104"/>
      <c r="F33" s="104"/>
      <c r="G33" s="104"/>
      <c r="H33" s="104"/>
      <c r="I33" s="104"/>
      <c r="J33" s="104"/>
      <c r="K33" s="104"/>
      <c r="L33" s="104"/>
      <c r="M33" s="104"/>
      <c r="N33" s="104"/>
      <c r="O33" s="104"/>
      <c r="P33" s="104"/>
    </row>
    <row r="34" spans="1:17" s="77" customFormat="1" ht="15" customHeight="1" x14ac:dyDescent="0.25">
      <c r="A34" s="96"/>
      <c r="B34" s="96"/>
      <c r="C34" s="96"/>
      <c r="D34" s="96"/>
      <c r="E34" s="96"/>
      <c r="F34" s="96"/>
      <c r="G34" s="96"/>
      <c r="H34" s="96"/>
      <c r="I34" s="96"/>
      <c r="J34" s="96"/>
      <c r="K34" s="96"/>
      <c r="L34" s="96"/>
      <c r="M34" s="96"/>
      <c r="N34" s="96"/>
      <c r="O34" s="96"/>
      <c r="P34" s="96"/>
    </row>
    <row r="35" spans="1:17" s="77" customFormat="1" ht="60" customHeight="1" x14ac:dyDescent="0.25">
      <c r="A35" s="106" t="s">
        <v>36</v>
      </c>
      <c r="B35" s="106"/>
      <c r="C35" s="106"/>
      <c r="D35" s="106"/>
      <c r="E35" s="106"/>
      <c r="F35" s="106"/>
      <c r="G35" s="106"/>
      <c r="H35" s="106"/>
      <c r="I35" s="106"/>
      <c r="J35" s="106"/>
      <c r="K35" s="106"/>
      <c r="L35" s="106"/>
      <c r="M35" s="106"/>
      <c r="N35" s="106"/>
      <c r="O35" s="106"/>
      <c r="P35" s="106"/>
    </row>
    <row r="36" spans="1:17" s="77" customFormat="1" ht="15" customHeight="1" x14ac:dyDescent="0.25">
      <c r="A36" s="106"/>
      <c r="B36" s="106"/>
      <c r="C36" s="106"/>
      <c r="D36" s="106"/>
      <c r="E36" s="106"/>
      <c r="F36" s="106"/>
      <c r="G36" s="106"/>
      <c r="H36" s="106"/>
      <c r="I36" s="106"/>
      <c r="J36" s="106"/>
      <c r="K36" s="106"/>
      <c r="L36" s="106"/>
      <c r="M36" s="106"/>
      <c r="N36" s="106"/>
      <c r="O36" s="106"/>
      <c r="P36" s="106"/>
    </row>
    <row r="37" spans="1:17" s="81" customFormat="1" ht="14.25" customHeight="1" x14ac:dyDescent="0.2">
      <c r="A37" s="96" t="s">
        <v>58</v>
      </c>
      <c r="B37" s="96"/>
      <c r="C37" s="96"/>
      <c r="D37" s="96"/>
      <c r="E37" s="96"/>
      <c r="F37" s="96"/>
      <c r="G37" s="96"/>
      <c r="H37" s="96"/>
      <c r="I37" s="96"/>
      <c r="J37" s="96"/>
      <c r="K37" s="96"/>
      <c r="L37" s="96"/>
      <c r="M37" s="96"/>
      <c r="N37" s="96"/>
      <c r="O37" s="96"/>
      <c r="P37" s="96"/>
    </row>
    <row r="38" spans="1:17" s="81" customFormat="1" ht="15" customHeight="1" x14ac:dyDescent="0.2">
      <c r="A38" s="96"/>
      <c r="B38" s="96"/>
      <c r="C38" s="96"/>
      <c r="D38" s="96"/>
      <c r="E38" s="96"/>
      <c r="F38" s="96"/>
      <c r="G38" s="96"/>
      <c r="H38" s="96"/>
      <c r="I38" s="96"/>
      <c r="J38" s="96"/>
      <c r="K38" s="96"/>
      <c r="L38" s="96"/>
      <c r="M38" s="96"/>
      <c r="N38" s="96"/>
      <c r="O38" s="96"/>
      <c r="P38" s="96"/>
    </row>
    <row r="39" spans="1:17" s="78" customFormat="1" ht="15" customHeight="1" x14ac:dyDescent="0.2">
      <c r="A39" s="96" t="s">
        <v>59</v>
      </c>
      <c r="B39" s="96"/>
      <c r="C39" s="96"/>
      <c r="D39" s="96"/>
      <c r="E39" s="96"/>
      <c r="F39" s="96"/>
      <c r="G39" s="96"/>
      <c r="H39" s="96"/>
      <c r="I39" s="96"/>
      <c r="J39" s="96"/>
      <c r="K39" s="96"/>
      <c r="L39" s="96"/>
      <c r="M39" s="96"/>
      <c r="N39" s="96"/>
      <c r="O39" s="96"/>
      <c r="P39" s="96"/>
    </row>
    <row r="40" spans="1:17" s="78" customFormat="1" ht="15" customHeight="1" x14ac:dyDescent="0.2">
      <c r="A40" s="96"/>
      <c r="B40" s="96"/>
      <c r="C40" s="96"/>
      <c r="D40" s="96"/>
      <c r="E40" s="96"/>
      <c r="F40" s="96"/>
      <c r="G40" s="96"/>
      <c r="H40" s="96"/>
      <c r="I40" s="96"/>
      <c r="J40" s="96"/>
      <c r="K40" s="96"/>
      <c r="L40" s="96"/>
      <c r="M40" s="96"/>
      <c r="N40" s="96"/>
      <c r="O40" s="96"/>
      <c r="P40" s="96"/>
    </row>
    <row r="41" spans="1:17" s="78" customFormat="1" ht="30" customHeight="1" x14ac:dyDescent="0.2">
      <c r="A41" s="96" t="s">
        <v>60</v>
      </c>
      <c r="B41" s="96"/>
      <c r="C41" s="96"/>
      <c r="D41" s="96"/>
      <c r="E41" s="96"/>
      <c r="F41" s="96"/>
      <c r="G41" s="96"/>
      <c r="H41" s="96"/>
      <c r="I41" s="96"/>
      <c r="J41" s="96"/>
      <c r="K41" s="96"/>
      <c r="L41" s="96"/>
      <c r="M41" s="96"/>
      <c r="N41" s="96"/>
      <c r="O41" s="96"/>
      <c r="P41" s="96"/>
    </row>
    <row r="42" spans="1:17" s="78" customFormat="1" ht="15" customHeight="1" x14ac:dyDescent="0.2">
      <c r="A42" s="96"/>
      <c r="B42" s="96"/>
      <c r="C42" s="96"/>
      <c r="D42" s="96"/>
      <c r="E42" s="96"/>
      <c r="F42" s="96"/>
      <c r="G42" s="96"/>
      <c r="H42" s="96"/>
      <c r="I42" s="96"/>
      <c r="J42" s="96"/>
      <c r="K42" s="96"/>
      <c r="L42" s="96"/>
      <c r="M42" s="96"/>
      <c r="N42" s="96"/>
      <c r="O42" s="96"/>
      <c r="P42" s="96"/>
    </row>
    <row r="43" spans="1:17" s="78" customFormat="1" ht="15" customHeight="1" x14ac:dyDescent="0.2">
      <c r="A43" s="96" t="s">
        <v>61</v>
      </c>
      <c r="B43" s="96"/>
      <c r="C43" s="96"/>
      <c r="D43" s="96"/>
      <c r="E43" s="96"/>
      <c r="F43" s="96"/>
      <c r="G43" s="96"/>
      <c r="H43" s="96"/>
      <c r="I43" s="96"/>
      <c r="J43" s="96"/>
      <c r="K43" s="96"/>
      <c r="L43" s="96"/>
      <c r="M43" s="96"/>
      <c r="N43" s="96"/>
      <c r="O43" s="96"/>
      <c r="P43" s="96"/>
    </row>
    <row r="44" spans="1:17" x14ac:dyDescent="0.25">
      <c r="A44" s="105"/>
      <c r="B44" s="105"/>
      <c r="C44" s="105"/>
      <c r="D44" s="105"/>
      <c r="E44" s="105"/>
      <c r="F44" s="105"/>
      <c r="G44" s="105"/>
      <c r="H44" s="105"/>
      <c r="I44" s="105"/>
      <c r="J44" s="105"/>
      <c r="K44" s="105"/>
      <c r="L44" s="105"/>
      <c r="M44" s="105"/>
      <c r="N44" s="105"/>
      <c r="O44" s="105"/>
      <c r="P44" s="105"/>
    </row>
    <row r="46" spans="1:17" x14ac:dyDescent="0.25">
      <c r="A46" s="97" t="s">
        <v>9</v>
      </c>
      <c r="B46" s="97"/>
      <c r="C46" s="97"/>
      <c r="D46" s="97"/>
      <c r="E46" s="7"/>
      <c r="F46" s="7"/>
      <c r="G46" s="7"/>
      <c r="H46" s="7"/>
      <c r="I46" s="7"/>
      <c r="J46" s="7"/>
      <c r="K46" s="7"/>
      <c r="L46" s="7"/>
      <c r="M46" s="7"/>
      <c r="N46" s="7"/>
      <c r="O46" s="7"/>
      <c r="P46" s="7"/>
      <c r="Q46" s="7"/>
    </row>
    <row r="47" spans="1:17" ht="15.75" x14ac:dyDescent="0.25">
      <c r="A47" s="18"/>
      <c r="B47" s="18"/>
      <c r="C47" s="18"/>
      <c r="D47" s="18"/>
      <c r="E47" s="3"/>
      <c r="F47" s="19"/>
      <c r="G47" s="19"/>
      <c r="H47" s="19"/>
      <c r="I47" s="19"/>
      <c r="J47" s="19"/>
      <c r="K47" s="19"/>
      <c r="L47" s="19"/>
      <c r="M47" s="19"/>
      <c r="N47" s="19"/>
      <c r="O47" s="19"/>
      <c r="P47" s="19"/>
      <c r="Q47" s="7"/>
    </row>
    <row r="48" spans="1:17" x14ac:dyDescent="0.25">
      <c r="A48" s="18"/>
      <c r="B48" s="18"/>
      <c r="C48" s="18"/>
      <c r="D48" s="18"/>
      <c r="E48" s="12"/>
      <c r="F48" s="12"/>
      <c r="G48" s="12"/>
      <c r="H48" s="12"/>
      <c r="I48" s="12"/>
      <c r="J48" s="12"/>
      <c r="K48" s="12"/>
      <c r="L48" s="12"/>
      <c r="M48" s="12"/>
      <c r="N48" s="12"/>
      <c r="O48" s="12"/>
      <c r="P48" s="12"/>
      <c r="Q48" s="7"/>
    </row>
    <row r="49" spans="1:17" x14ac:dyDescent="0.25">
      <c r="A49" s="18"/>
      <c r="B49" s="18"/>
      <c r="C49" s="18"/>
      <c r="D49" s="18"/>
      <c r="E49" s="10"/>
      <c r="F49" s="10"/>
      <c r="G49" s="10"/>
      <c r="H49" s="10"/>
      <c r="I49" s="10"/>
      <c r="J49" s="10"/>
      <c r="K49" s="10"/>
      <c r="L49" s="10"/>
      <c r="M49" s="10"/>
      <c r="N49" s="10"/>
      <c r="O49" s="10"/>
      <c r="P49" s="10"/>
      <c r="Q49" s="7"/>
    </row>
    <row r="50" spans="1:17" x14ac:dyDescent="0.25">
      <c r="A50" s="20"/>
      <c r="B50" s="20"/>
      <c r="C50" s="20"/>
      <c r="D50" s="20"/>
      <c r="E50" s="10"/>
      <c r="F50" s="10"/>
      <c r="G50" s="10"/>
      <c r="H50" s="10"/>
      <c r="I50" s="10"/>
      <c r="J50" s="10"/>
      <c r="K50" s="10"/>
      <c r="L50" s="10"/>
      <c r="M50" s="10"/>
      <c r="N50" s="10"/>
      <c r="O50" s="10"/>
      <c r="P50" s="10"/>
      <c r="Q50" s="7"/>
    </row>
    <row r="51" spans="1:17" x14ac:dyDescent="0.25">
      <c r="A51" s="20"/>
      <c r="B51" s="20"/>
      <c r="C51" s="20"/>
      <c r="D51" s="20"/>
      <c r="E51" s="10"/>
      <c r="F51" s="10"/>
      <c r="G51" s="10"/>
      <c r="H51" s="10"/>
      <c r="I51" s="10"/>
      <c r="J51" s="10"/>
      <c r="K51" s="10"/>
      <c r="L51" s="10"/>
      <c r="M51" s="10"/>
      <c r="N51" s="10"/>
      <c r="O51" s="10"/>
      <c r="P51" s="10"/>
      <c r="Q51" s="7"/>
    </row>
    <row r="52" spans="1:17" x14ac:dyDescent="0.25">
      <c r="A52" s="20"/>
      <c r="B52" s="20"/>
      <c r="C52" s="20"/>
      <c r="D52" s="20"/>
      <c r="E52" s="10"/>
      <c r="F52" s="10"/>
      <c r="G52" s="10"/>
      <c r="H52" s="10"/>
      <c r="I52" s="10"/>
      <c r="J52" s="10"/>
      <c r="K52" s="10"/>
      <c r="L52" s="10"/>
      <c r="M52" s="10"/>
      <c r="N52" s="10"/>
      <c r="O52" s="10"/>
      <c r="P52" s="10"/>
      <c r="Q52" s="7"/>
    </row>
    <row r="53" spans="1:17" x14ac:dyDescent="0.25">
      <c r="A53" s="18"/>
      <c r="B53" s="18"/>
      <c r="C53" s="18"/>
      <c r="D53" s="18"/>
      <c r="E53" s="10"/>
      <c r="F53" s="10"/>
      <c r="G53" s="10"/>
      <c r="H53" s="10"/>
      <c r="I53" s="10"/>
      <c r="J53" s="10"/>
      <c r="K53" s="10"/>
      <c r="L53" s="10"/>
      <c r="M53" s="10"/>
      <c r="N53" s="10"/>
      <c r="O53" s="10"/>
      <c r="P53" s="10"/>
      <c r="Q53" s="7"/>
    </row>
    <row r="54" spans="1:17" x14ac:dyDescent="0.25">
      <c r="A54" s="18"/>
      <c r="B54" s="18"/>
      <c r="C54" s="18"/>
      <c r="D54" s="18"/>
      <c r="E54" s="10"/>
      <c r="F54" s="10"/>
      <c r="G54" s="10"/>
      <c r="H54" s="10"/>
      <c r="I54" s="10"/>
      <c r="J54" s="10"/>
      <c r="K54" s="10"/>
      <c r="L54" s="10"/>
      <c r="M54" s="10"/>
      <c r="N54" s="10"/>
      <c r="O54" s="10"/>
      <c r="P54" s="10"/>
      <c r="Q54" s="7"/>
    </row>
    <row r="55" spans="1:17" x14ac:dyDescent="0.25">
      <c r="A55" s="18"/>
      <c r="B55" s="18"/>
      <c r="C55" s="18"/>
      <c r="D55" s="18"/>
      <c r="E55" s="10"/>
      <c r="F55" s="10"/>
      <c r="G55" s="10"/>
      <c r="H55" s="10"/>
      <c r="I55" s="10"/>
      <c r="J55" s="10"/>
      <c r="K55" s="10"/>
      <c r="L55" s="10"/>
      <c r="M55" s="10"/>
      <c r="N55" s="10"/>
      <c r="O55" s="10"/>
      <c r="P55" s="10"/>
      <c r="Q55" s="7"/>
    </row>
    <row r="56" spans="1:17" x14ac:dyDescent="0.25">
      <c r="A56" s="18"/>
      <c r="B56" s="18"/>
      <c r="C56" s="18"/>
      <c r="D56" s="18"/>
      <c r="E56" s="10"/>
      <c r="F56" s="10"/>
      <c r="G56" s="10"/>
      <c r="H56" s="10"/>
      <c r="I56" s="10"/>
      <c r="J56" s="10"/>
      <c r="K56" s="10"/>
      <c r="L56" s="10"/>
      <c r="M56" s="10"/>
      <c r="N56" s="10"/>
      <c r="O56" s="10"/>
      <c r="P56" s="10"/>
      <c r="Q56" s="7"/>
    </row>
    <row r="57" spans="1:17" ht="15.75" x14ac:dyDescent="0.25">
      <c r="A57" s="3"/>
      <c r="B57" s="3"/>
      <c r="C57" s="3"/>
      <c r="D57" s="3"/>
      <c r="E57" s="10"/>
      <c r="F57" s="10"/>
      <c r="G57" s="10"/>
      <c r="H57" s="10"/>
      <c r="I57" s="10"/>
      <c r="J57" s="10"/>
      <c r="K57" s="10"/>
      <c r="L57" s="10"/>
      <c r="M57" s="10"/>
      <c r="N57" s="10"/>
      <c r="O57" s="10"/>
      <c r="P57" s="10"/>
      <c r="Q57" s="7"/>
    </row>
    <row r="58" spans="1:17" x14ac:dyDescent="0.25">
      <c r="A58" s="18"/>
      <c r="B58" s="18"/>
      <c r="C58" s="18"/>
      <c r="D58" s="18"/>
      <c r="E58" s="10"/>
      <c r="F58" s="10"/>
      <c r="G58" s="10"/>
      <c r="H58" s="10"/>
      <c r="I58" s="10"/>
      <c r="J58" s="10"/>
      <c r="K58" s="10"/>
      <c r="L58" s="10"/>
      <c r="M58" s="10"/>
      <c r="N58" s="10"/>
      <c r="O58" s="10"/>
      <c r="P58" s="10"/>
    </row>
    <row r="59" spans="1:17" x14ac:dyDescent="0.25">
      <c r="A59" s="18"/>
      <c r="B59" s="18"/>
      <c r="C59" s="18"/>
      <c r="D59" s="18"/>
      <c r="E59" s="10"/>
      <c r="F59" s="10"/>
      <c r="G59" s="10"/>
      <c r="H59" s="10"/>
      <c r="I59" s="10"/>
      <c r="J59" s="10"/>
      <c r="K59" s="10"/>
      <c r="L59" s="10"/>
      <c r="M59" s="10"/>
      <c r="N59" s="10"/>
      <c r="O59" s="10"/>
      <c r="P59" s="10"/>
    </row>
    <row r="60" spans="1:17" x14ac:dyDescent="0.25">
      <c r="A60" s="18"/>
      <c r="B60" s="18"/>
      <c r="C60" s="18"/>
      <c r="D60" s="18"/>
      <c r="E60" s="10"/>
      <c r="F60" s="10"/>
      <c r="G60" s="10"/>
      <c r="H60" s="10"/>
      <c r="I60" s="10"/>
      <c r="J60" s="10"/>
      <c r="K60" s="10"/>
      <c r="L60" s="10"/>
      <c r="M60" s="10"/>
      <c r="N60" s="10"/>
      <c r="O60" s="10"/>
      <c r="P60" s="10"/>
    </row>
    <row r="61" spans="1:17" ht="15.75" x14ac:dyDescent="0.25">
      <c r="A61" s="4"/>
      <c r="B61" s="4"/>
      <c r="C61" s="4"/>
      <c r="D61" s="4"/>
      <c r="E61" s="4"/>
      <c r="F61" s="4"/>
      <c r="G61" s="4"/>
      <c r="H61" s="4"/>
      <c r="I61" s="4"/>
      <c r="J61" s="4"/>
      <c r="K61" s="4"/>
      <c r="L61" s="4"/>
      <c r="M61" s="4"/>
      <c r="N61" s="4"/>
      <c r="O61" s="4"/>
      <c r="P61" s="18"/>
    </row>
    <row r="67" spans="1:16" ht="15.75" x14ac:dyDescent="0.25">
      <c r="A67" s="4"/>
      <c r="B67" s="4"/>
      <c r="C67" s="4"/>
      <c r="D67" s="4"/>
      <c r="E67" s="4"/>
      <c r="F67" s="4"/>
      <c r="G67" s="4"/>
      <c r="H67" s="4"/>
      <c r="I67" s="4"/>
      <c r="J67" s="4"/>
      <c r="K67" s="4"/>
      <c r="L67" s="4"/>
      <c r="M67" s="4"/>
      <c r="N67" s="18"/>
      <c r="O67" s="4"/>
      <c r="P67" s="4"/>
    </row>
  </sheetData>
  <mergeCells count="20">
    <mergeCell ref="A35:P35"/>
    <mergeCell ref="A36:P36"/>
    <mergeCell ref="A37:P37"/>
    <mergeCell ref="A38:P38"/>
    <mergeCell ref="A42:P42"/>
    <mergeCell ref="A43:P43"/>
    <mergeCell ref="A46:D46"/>
    <mergeCell ref="C17:D17"/>
    <mergeCell ref="A5:P5"/>
    <mergeCell ref="A6:P6"/>
    <mergeCell ref="C12:D12"/>
    <mergeCell ref="A30:P30"/>
    <mergeCell ref="A31:P31"/>
    <mergeCell ref="A32:P32"/>
    <mergeCell ref="A33:P33"/>
    <mergeCell ref="A34:P34"/>
    <mergeCell ref="A44:P44"/>
    <mergeCell ref="A39:P39"/>
    <mergeCell ref="A40:P40"/>
    <mergeCell ref="A41:P41"/>
  </mergeCells>
  <conditionalFormatting sqref="E10:P11 E13:P29">
    <cfRule type="cellIs" dxfId="3" priority="13" operator="between">
      <formula>0.000001</formula>
      <formula>0.499999999</formula>
    </cfRule>
  </conditionalFormatting>
  <conditionalFormatting sqref="E12:P12">
    <cfRule type="cellIs" dxfId="2" priority="12" operator="between">
      <formula>0.000000001</formula>
      <formula>0.49999999999</formula>
    </cfRule>
  </conditionalFormatting>
  <hyperlinks>
    <hyperlink ref="A46" location="Contents!A1" display="Back to Table of Contents" xr:uid="{00000000-0004-0000-0100-000000000000}"/>
    <hyperlink ref="A2" r:id="rId1" xr:uid="{725B7E8A-7F8A-49B2-9901-0C358184816C}"/>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50"/>
  <sheetViews>
    <sheetView zoomScaleNormal="100" workbookViewId="0"/>
  </sheetViews>
  <sheetFormatPr defaultColWidth="9.140625" defaultRowHeight="14.25" x14ac:dyDescent="0.2"/>
  <cols>
    <col min="1" max="4" width="2.7109375" style="21" customWidth="1"/>
    <col min="5" max="5" width="40" style="21" customWidth="1"/>
    <col min="6" max="11" width="9.140625" style="21"/>
    <col min="12" max="12" width="9.42578125" style="21" bestFit="1" customWidth="1"/>
    <col min="13" max="16384" width="9.140625" style="21"/>
  </cols>
  <sheetData>
    <row r="1" spans="1:31" s="75" customFormat="1" ht="15" customHeight="1" x14ac:dyDescent="0.2">
      <c r="A1" s="71" t="s">
        <v>52</v>
      </c>
      <c r="B1" s="54"/>
      <c r="C1" s="54"/>
      <c r="D1" s="54"/>
      <c r="E1" s="54"/>
      <c r="F1" s="54"/>
      <c r="G1" s="54"/>
      <c r="H1" s="54"/>
      <c r="I1" s="54"/>
      <c r="J1" s="54"/>
      <c r="K1" s="54"/>
      <c r="L1" s="54"/>
      <c r="M1" s="54"/>
      <c r="N1" s="54"/>
      <c r="O1" s="54"/>
      <c r="P1" s="54"/>
      <c r="Q1" s="54"/>
      <c r="R1" s="54"/>
      <c r="S1" s="54"/>
      <c r="T1" s="1"/>
      <c r="U1" s="1"/>
      <c r="V1" s="1"/>
      <c r="W1" s="1"/>
      <c r="X1" s="1"/>
      <c r="Y1" s="1"/>
      <c r="Z1" s="1"/>
      <c r="AA1" s="1"/>
      <c r="AB1" s="1"/>
      <c r="AC1" s="1"/>
      <c r="AD1" s="1"/>
      <c r="AE1" s="1"/>
    </row>
    <row r="2" spans="1:31" s="75" customFormat="1" ht="15" customHeight="1" x14ac:dyDescent="0.2">
      <c r="A2" s="84" t="s">
        <v>53</v>
      </c>
      <c r="B2" s="54"/>
      <c r="C2" s="54"/>
      <c r="D2" s="54"/>
      <c r="E2" s="54"/>
      <c r="F2" s="54"/>
      <c r="G2" s="54"/>
      <c r="H2" s="54"/>
      <c r="I2" s="54"/>
      <c r="J2" s="54"/>
      <c r="K2" s="54"/>
      <c r="L2" s="54"/>
      <c r="M2" s="54"/>
      <c r="N2" s="54"/>
      <c r="O2" s="54"/>
      <c r="P2" s="54"/>
      <c r="Q2" s="54"/>
      <c r="R2" s="54"/>
      <c r="S2" s="54"/>
      <c r="T2" s="1"/>
      <c r="U2" s="1"/>
      <c r="V2" s="1"/>
      <c r="W2" s="1"/>
      <c r="X2" s="1"/>
      <c r="Y2" s="1"/>
      <c r="Z2" s="1"/>
      <c r="AA2" s="1"/>
      <c r="AB2" s="1"/>
      <c r="AC2" s="1"/>
      <c r="AD2" s="1"/>
      <c r="AE2" s="1"/>
    </row>
    <row r="3" spans="1:31" s="72" customFormat="1" ht="15" customHeight="1" x14ac:dyDescent="0.25">
      <c r="A3" s="2"/>
      <c r="B3" s="2"/>
      <c r="C3" s="2"/>
      <c r="D3" s="2"/>
      <c r="E3" s="2"/>
      <c r="F3" s="73"/>
      <c r="G3" s="73"/>
      <c r="H3" s="73"/>
      <c r="I3" s="73"/>
      <c r="J3" s="73"/>
      <c r="K3" s="73"/>
      <c r="L3" s="73"/>
      <c r="M3" s="73"/>
      <c r="N3" s="73"/>
      <c r="O3" s="73"/>
      <c r="P3" s="73"/>
      <c r="Q3" s="73"/>
      <c r="R3" s="74"/>
    </row>
    <row r="4" spans="1:31" s="72" customFormat="1" ht="15" customHeight="1" x14ac:dyDescent="0.25">
      <c r="A4" s="76"/>
      <c r="B4" s="2"/>
      <c r="C4" s="2"/>
      <c r="D4" s="2"/>
      <c r="E4" s="2"/>
      <c r="F4" s="73"/>
      <c r="G4" s="73"/>
      <c r="H4" s="73"/>
      <c r="I4" s="73"/>
      <c r="J4" s="73"/>
      <c r="K4" s="73"/>
      <c r="L4" s="73"/>
      <c r="M4" s="73"/>
      <c r="N4" s="73"/>
      <c r="O4" s="73"/>
      <c r="P4" s="73"/>
      <c r="Q4" s="73"/>
      <c r="R4" s="74"/>
    </row>
    <row r="5" spans="1:31" s="75" customFormat="1" ht="30" customHeight="1" x14ac:dyDescent="0.25">
      <c r="A5" s="112" t="s">
        <v>28</v>
      </c>
      <c r="B5" s="113"/>
      <c r="C5" s="113"/>
      <c r="D5" s="113"/>
      <c r="E5" s="113"/>
      <c r="F5" s="113"/>
      <c r="G5" s="113"/>
      <c r="H5" s="113"/>
      <c r="I5" s="113"/>
      <c r="J5" s="113"/>
      <c r="K5" s="113"/>
      <c r="L5" s="113"/>
      <c r="M5" s="113"/>
      <c r="N5" s="113"/>
      <c r="O5" s="113"/>
      <c r="P5" s="113"/>
      <c r="Q5" s="113"/>
      <c r="R5" s="113"/>
      <c r="S5" s="113"/>
    </row>
    <row r="6" spans="1:31" x14ac:dyDescent="0.2">
      <c r="A6" s="23" t="s">
        <v>0</v>
      </c>
      <c r="B6" s="24"/>
      <c r="C6" s="24"/>
      <c r="D6" s="24"/>
      <c r="E6" s="24"/>
      <c r="F6" s="25"/>
      <c r="G6" s="26"/>
      <c r="H6" s="26"/>
      <c r="I6" s="26"/>
      <c r="J6" s="26"/>
      <c r="K6" s="26"/>
      <c r="L6" s="27"/>
      <c r="M6" s="27"/>
      <c r="N6" s="27"/>
      <c r="O6" s="27"/>
      <c r="P6" s="27"/>
      <c r="Q6" s="27"/>
      <c r="R6" s="27"/>
      <c r="S6" s="27"/>
      <c r="T6" s="28"/>
    </row>
    <row r="7" spans="1:31" x14ac:dyDescent="0.2">
      <c r="A7" s="29"/>
      <c r="B7" s="29"/>
      <c r="C7" s="29"/>
      <c r="D7" s="29"/>
      <c r="E7" s="30"/>
      <c r="F7" s="31"/>
      <c r="G7" s="30"/>
      <c r="H7" s="30"/>
      <c r="I7" s="30"/>
      <c r="J7" s="30"/>
      <c r="K7" s="30"/>
      <c r="L7" s="30"/>
      <c r="M7" s="30"/>
      <c r="N7" s="30"/>
      <c r="O7" s="30"/>
      <c r="P7" s="30"/>
      <c r="Q7" s="30"/>
      <c r="R7" s="30"/>
      <c r="S7" s="30"/>
      <c r="T7" s="28"/>
    </row>
    <row r="8" spans="1:31" x14ac:dyDescent="0.2">
      <c r="A8" s="32"/>
      <c r="B8" s="32"/>
      <c r="C8" s="32"/>
      <c r="D8" s="32"/>
      <c r="E8" s="33"/>
      <c r="F8" s="32"/>
      <c r="G8" s="34"/>
      <c r="H8" s="34"/>
      <c r="I8" s="34"/>
      <c r="J8" s="34"/>
      <c r="K8" s="34"/>
      <c r="L8" s="34"/>
      <c r="M8" s="34"/>
      <c r="N8" s="34"/>
      <c r="O8" s="34"/>
      <c r="P8" s="34"/>
      <c r="Q8" s="30"/>
      <c r="R8" s="114" t="s">
        <v>10</v>
      </c>
      <c r="S8" s="114"/>
      <c r="T8" s="28"/>
    </row>
    <row r="9" spans="1:31" ht="28.5" x14ac:dyDescent="0.2">
      <c r="A9" s="24"/>
      <c r="B9" s="24"/>
      <c r="C9" s="24"/>
      <c r="D9" s="24"/>
      <c r="E9" s="26"/>
      <c r="F9" s="55" t="s">
        <v>31</v>
      </c>
      <c r="G9" s="56">
        <v>2023</v>
      </c>
      <c r="H9" s="56">
        <v>2024</v>
      </c>
      <c r="I9" s="56">
        <v>2025</v>
      </c>
      <c r="J9" s="56">
        <v>2026</v>
      </c>
      <c r="K9" s="56">
        <v>2027</v>
      </c>
      <c r="L9" s="56">
        <v>2028</v>
      </c>
      <c r="M9" s="56">
        <v>2029</v>
      </c>
      <c r="N9" s="56">
        <v>2030</v>
      </c>
      <c r="O9" s="56">
        <v>2031</v>
      </c>
      <c r="P9" s="56">
        <v>2032</v>
      </c>
      <c r="Q9" s="56">
        <v>2033</v>
      </c>
      <c r="R9" s="59" t="s">
        <v>32</v>
      </c>
      <c r="S9" s="59" t="s">
        <v>33</v>
      </c>
      <c r="T9" s="28"/>
    </row>
    <row r="10" spans="1:31" x14ac:dyDescent="0.2">
      <c r="A10" s="29"/>
      <c r="B10" s="29"/>
      <c r="C10" s="29"/>
      <c r="D10" s="29"/>
      <c r="E10" s="35"/>
      <c r="F10" s="36"/>
      <c r="G10" s="35"/>
      <c r="H10" s="35"/>
      <c r="I10" s="35"/>
      <c r="J10" s="35"/>
      <c r="K10" s="35"/>
      <c r="L10" s="35"/>
      <c r="M10" s="35"/>
      <c r="N10" s="35"/>
      <c r="O10" s="35"/>
      <c r="P10" s="35"/>
      <c r="Q10" s="35"/>
      <c r="R10" s="35"/>
      <c r="S10" s="35"/>
      <c r="T10" s="34"/>
    </row>
    <row r="11" spans="1:31" x14ac:dyDescent="0.2">
      <c r="A11" s="115" t="s">
        <v>1</v>
      </c>
      <c r="B11" s="116"/>
      <c r="C11" s="116"/>
      <c r="D11" s="116"/>
      <c r="E11" s="116"/>
      <c r="F11" s="37"/>
      <c r="G11" s="37"/>
      <c r="H11" s="37"/>
      <c r="I11" s="37"/>
      <c r="J11" s="37"/>
      <c r="K11" s="37"/>
      <c r="L11" s="37"/>
      <c r="M11" s="37"/>
      <c r="N11" s="37"/>
      <c r="O11" s="37"/>
      <c r="P11" s="37"/>
      <c r="Q11" s="37"/>
      <c r="R11" s="38"/>
      <c r="S11" s="38"/>
      <c r="T11" s="34"/>
    </row>
    <row r="12" spans="1:31" ht="16.5" x14ac:dyDescent="0.2">
      <c r="A12" s="39"/>
      <c r="B12" s="40" t="s">
        <v>42</v>
      </c>
      <c r="C12" s="40"/>
      <c r="D12" s="40"/>
      <c r="E12" s="40"/>
      <c r="F12" s="37">
        <v>-32.156999999999996</v>
      </c>
      <c r="G12" s="37">
        <v>-98.751000000000005</v>
      </c>
      <c r="H12" s="37">
        <v>-148.518</v>
      </c>
      <c r="I12" s="37">
        <v>-185.71</v>
      </c>
      <c r="J12" s="37">
        <v>-212.22399999999999</v>
      </c>
      <c r="K12" s="37">
        <v>-243.49799999999999</v>
      </c>
      <c r="L12" s="37">
        <v>-285.92</v>
      </c>
      <c r="M12" s="37">
        <v>-331.24299999999999</v>
      </c>
      <c r="N12" s="37">
        <v>-383.54</v>
      </c>
      <c r="O12" s="37">
        <v>-439.142</v>
      </c>
      <c r="P12" s="37">
        <v>-500.41300000000001</v>
      </c>
      <c r="Q12" s="37">
        <v>-559.60699999999997</v>
      </c>
      <c r="R12" s="37">
        <v>-1075.8700000000001</v>
      </c>
      <c r="S12" s="37">
        <v>-3289.8150000000001</v>
      </c>
    </row>
    <row r="13" spans="1:31" x14ac:dyDescent="0.2">
      <c r="A13" s="39"/>
      <c r="B13" s="40" t="s">
        <v>20</v>
      </c>
      <c r="C13" s="40"/>
      <c r="D13" s="40"/>
      <c r="E13" s="40"/>
      <c r="F13" s="92">
        <v>16.658000000000001</v>
      </c>
      <c r="G13" s="92">
        <v>20.234000000000002</v>
      </c>
      <c r="H13" s="92">
        <v>21.934000000000001</v>
      </c>
      <c r="I13" s="92">
        <v>22.984999999999999</v>
      </c>
      <c r="J13" s="92">
        <v>22.338000000000001</v>
      </c>
      <c r="K13" s="92">
        <v>20.968</v>
      </c>
      <c r="L13" s="92">
        <v>24.158000000000001</v>
      </c>
      <c r="M13" s="92">
        <v>25.675999999999998</v>
      </c>
      <c r="N13" s="92">
        <v>27.437999999999999</v>
      </c>
      <c r="O13" s="92">
        <v>29.288</v>
      </c>
      <c r="P13" s="92">
        <v>30.693000000000001</v>
      </c>
      <c r="Q13" s="92">
        <v>31.210999999999999</v>
      </c>
      <c r="R13" s="92">
        <v>112.38300000000001</v>
      </c>
      <c r="S13" s="92">
        <v>256.68900000000002</v>
      </c>
      <c r="T13" s="34"/>
    </row>
    <row r="14" spans="1:31" x14ac:dyDescent="0.2">
      <c r="A14" s="39"/>
      <c r="B14" s="40"/>
      <c r="C14" s="40"/>
      <c r="D14" s="32" t="s">
        <v>2</v>
      </c>
      <c r="E14" s="32"/>
      <c r="F14" s="37">
        <v>-15.498999999999995</v>
      </c>
      <c r="G14" s="37">
        <v>-78.516999999999996</v>
      </c>
      <c r="H14" s="37">
        <v>-126.584</v>
      </c>
      <c r="I14" s="37">
        <v>-162.72500000000002</v>
      </c>
      <c r="J14" s="37">
        <v>-189.886</v>
      </c>
      <c r="K14" s="37">
        <v>-222.53</v>
      </c>
      <c r="L14" s="37">
        <v>-261.762</v>
      </c>
      <c r="M14" s="37">
        <v>-305.56700000000001</v>
      </c>
      <c r="N14" s="37">
        <v>-356.10200000000003</v>
      </c>
      <c r="O14" s="37">
        <v>-409.85399999999998</v>
      </c>
      <c r="P14" s="37">
        <v>-469.72</v>
      </c>
      <c r="Q14" s="37">
        <v>-528.39599999999996</v>
      </c>
      <c r="R14" s="37">
        <v>-963.48700000000008</v>
      </c>
      <c r="S14" s="37">
        <v>-3033.1260000000002</v>
      </c>
      <c r="T14" s="34"/>
    </row>
    <row r="15" spans="1:31" x14ac:dyDescent="0.2">
      <c r="A15" s="39"/>
      <c r="B15" s="40"/>
      <c r="C15" s="40"/>
      <c r="D15" s="32"/>
      <c r="E15" s="32"/>
      <c r="F15" s="37"/>
      <c r="G15" s="37"/>
      <c r="H15" s="37"/>
      <c r="I15" s="37"/>
      <c r="J15" s="37"/>
      <c r="K15" s="37"/>
      <c r="L15" s="37"/>
      <c r="M15" s="37"/>
      <c r="N15" s="37"/>
      <c r="O15" s="37"/>
      <c r="P15" s="37"/>
      <c r="Q15" s="37"/>
      <c r="R15" s="37"/>
      <c r="S15" s="37"/>
      <c r="T15" s="34"/>
    </row>
    <row r="16" spans="1:31" x14ac:dyDescent="0.2">
      <c r="A16" s="115" t="s">
        <v>3</v>
      </c>
      <c r="B16" s="116"/>
      <c r="C16" s="116"/>
      <c r="D16" s="116"/>
      <c r="E16" s="116"/>
      <c r="F16" s="41"/>
      <c r="G16" s="38"/>
      <c r="H16" s="38"/>
      <c r="I16" s="38"/>
      <c r="J16" s="38"/>
      <c r="K16" s="38"/>
      <c r="L16" s="38"/>
      <c r="M16" s="38"/>
      <c r="N16" s="38"/>
      <c r="O16" s="38"/>
      <c r="P16" s="38"/>
      <c r="Q16" s="38"/>
      <c r="R16" s="38"/>
      <c r="S16" s="38"/>
      <c r="T16" s="34"/>
    </row>
    <row r="17" spans="1:20" x14ac:dyDescent="0.2">
      <c r="A17" s="32"/>
      <c r="B17" s="39" t="s">
        <v>19</v>
      </c>
      <c r="C17" s="39"/>
      <c r="D17" s="40"/>
      <c r="E17" s="40"/>
      <c r="F17" s="41">
        <v>-2.7126249999997185</v>
      </c>
      <c r="G17" s="37">
        <v>-0.47</v>
      </c>
      <c r="H17" s="41">
        <v>6.4169999999999998</v>
      </c>
      <c r="I17" s="41">
        <v>-7.4610000000000003</v>
      </c>
      <c r="J17" s="41">
        <v>3.827</v>
      </c>
      <c r="K17" s="41">
        <v>7.7220000000000004</v>
      </c>
      <c r="L17" s="41">
        <v>-13.236000000000001</v>
      </c>
      <c r="M17" s="41">
        <v>39.423999999999999</v>
      </c>
      <c r="N17" s="41">
        <v>16.602</v>
      </c>
      <c r="O17" s="41">
        <v>19.463000000000001</v>
      </c>
      <c r="P17" s="41">
        <v>24.495999999999999</v>
      </c>
      <c r="Q17" s="41">
        <v>-7.7160000000000002</v>
      </c>
      <c r="R17" s="37">
        <v>-2.7310000000000016</v>
      </c>
      <c r="S17" s="41">
        <v>89.538000000000011</v>
      </c>
      <c r="T17" s="34"/>
    </row>
    <row r="18" spans="1:20" x14ac:dyDescent="0.2">
      <c r="A18" s="32"/>
      <c r="B18" s="108" t="s">
        <v>57</v>
      </c>
      <c r="C18" s="108"/>
      <c r="D18" s="110"/>
      <c r="E18" s="110"/>
      <c r="F18" s="92">
        <v>41.937288952749867</v>
      </c>
      <c r="G18" s="92">
        <v>13.063000000000001</v>
      </c>
      <c r="H18" s="92">
        <v>30.265000000000001</v>
      </c>
      <c r="I18" s="92">
        <v>15.178000000000001</v>
      </c>
      <c r="J18" s="92">
        <v>14.311</v>
      </c>
      <c r="K18" s="92">
        <v>11.551</v>
      </c>
      <c r="L18" s="92">
        <v>-20.67</v>
      </c>
      <c r="M18" s="92">
        <v>19.108000000000001</v>
      </c>
      <c r="N18" s="92">
        <v>-13.74</v>
      </c>
      <c r="O18" s="92">
        <v>-23.585999999999999</v>
      </c>
      <c r="P18" s="92">
        <v>-36.950000000000003</v>
      </c>
      <c r="Q18" s="92">
        <v>-93.277000000000001</v>
      </c>
      <c r="R18" s="92">
        <v>50.634999999999991</v>
      </c>
      <c r="S18" s="92">
        <v>-97.81</v>
      </c>
      <c r="T18" s="34"/>
    </row>
    <row r="19" spans="1:20" x14ac:dyDescent="0.2">
      <c r="A19" s="32"/>
      <c r="B19" s="32"/>
      <c r="C19" s="32"/>
      <c r="D19" s="117" t="s">
        <v>2</v>
      </c>
      <c r="E19" s="116"/>
      <c r="F19" s="93">
        <v>39.224663952750149</v>
      </c>
      <c r="G19" s="37">
        <v>12.593</v>
      </c>
      <c r="H19" s="37">
        <v>36.682000000000002</v>
      </c>
      <c r="I19" s="37">
        <v>7.7170000000000005</v>
      </c>
      <c r="J19" s="37">
        <v>18.137999999999998</v>
      </c>
      <c r="K19" s="37">
        <v>19.273</v>
      </c>
      <c r="L19" s="37">
        <v>-33.906000000000006</v>
      </c>
      <c r="M19" s="37">
        <v>58.531999999999996</v>
      </c>
      <c r="N19" s="37">
        <v>2.8620000000000001</v>
      </c>
      <c r="O19" s="37">
        <v>-4.1229999999999976</v>
      </c>
      <c r="P19" s="37">
        <v>-12.454000000000004</v>
      </c>
      <c r="Q19" s="37">
        <v>-100.99299999999999</v>
      </c>
      <c r="R19" s="37">
        <v>47.903999999999996</v>
      </c>
      <c r="S19" s="37">
        <v>-8.2720000000000198</v>
      </c>
      <c r="T19" s="34"/>
    </row>
    <row r="20" spans="1:20" x14ac:dyDescent="0.2">
      <c r="A20" s="32"/>
      <c r="B20" s="32"/>
      <c r="C20" s="32"/>
      <c r="D20" s="42"/>
      <c r="E20" s="40"/>
      <c r="F20" s="37"/>
      <c r="G20" s="37"/>
      <c r="H20" s="92"/>
      <c r="I20" s="37"/>
      <c r="J20" s="37"/>
      <c r="K20" s="37"/>
      <c r="L20" s="37"/>
      <c r="M20" s="37"/>
      <c r="N20" s="37"/>
      <c r="O20" s="37"/>
      <c r="P20" s="37"/>
      <c r="Q20" s="37"/>
      <c r="R20" s="37"/>
      <c r="S20" s="37"/>
      <c r="T20" s="34"/>
    </row>
    <row r="21" spans="1:20" x14ac:dyDescent="0.2">
      <c r="A21" s="115" t="s">
        <v>4</v>
      </c>
      <c r="B21" s="116"/>
      <c r="C21" s="116"/>
      <c r="D21" s="116"/>
      <c r="E21" s="116"/>
      <c r="F21" s="37">
        <v>162.65200000000004</v>
      </c>
      <c r="G21" s="37">
        <v>154.78100000000001</v>
      </c>
      <c r="H21" s="37">
        <v>184.648</v>
      </c>
      <c r="I21" s="37">
        <v>176.19200000000001</v>
      </c>
      <c r="J21" s="37">
        <v>184.982</v>
      </c>
      <c r="K21" s="37">
        <v>51.470999999999997</v>
      </c>
      <c r="L21" s="37">
        <v>48.439</v>
      </c>
      <c r="M21" s="37">
        <v>60.119</v>
      </c>
      <c r="N21" s="37">
        <v>55.152000000000001</v>
      </c>
      <c r="O21" s="37">
        <v>56.976999999999997</v>
      </c>
      <c r="P21" s="37">
        <v>61.219000000000001</v>
      </c>
      <c r="Q21" s="37">
        <v>49.578000000000003</v>
      </c>
      <c r="R21" s="37">
        <v>645.73199999999997</v>
      </c>
      <c r="S21" s="37">
        <v>928.77700000000004</v>
      </c>
      <c r="T21" s="34"/>
    </row>
    <row r="22" spans="1:20" ht="16.5" x14ac:dyDescent="0.2">
      <c r="A22" s="108" t="s">
        <v>43</v>
      </c>
      <c r="B22" s="110"/>
      <c r="C22" s="110"/>
      <c r="D22" s="110"/>
      <c r="E22" s="110"/>
      <c r="F22" s="37">
        <v>86.351999999999862</v>
      </c>
      <c r="G22" s="37">
        <v>20.585999999999999</v>
      </c>
      <c r="H22" s="37">
        <v>18.032</v>
      </c>
      <c r="I22" s="37">
        <v>18.004999999999999</v>
      </c>
      <c r="J22" s="37">
        <v>19.042000000000002</v>
      </c>
      <c r="K22" s="37">
        <v>20.138999999999999</v>
      </c>
      <c r="L22" s="37">
        <v>21.204999999999998</v>
      </c>
      <c r="M22" s="37">
        <v>21.942</v>
      </c>
      <c r="N22" s="37">
        <v>22.693999999999999</v>
      </c>
      <c r="O22" s="37">
        <v>21.891999999999999</v>
      </c>
      <c r="P22" s="37">
        <v>21.277000000000001</v>
      </c>
      <c r="Q22" s="37">
        <v>20.783999999999999</v>
      </c>
      <c r="R22" s="37">
        <v>96.423000000000002</v>
      </c>
      <c r="S22" s="37">
        <v>205.012</v>
      </c>
      <c r="T22" s="34"/>
    </row>
    <row r="23" spans="1:20" x14ac:dyDescent="0.2">
      <c r="A23" s="108" t="s">
        <v>5</v>
      </c>
      <c r="B23" s="110"/>
      <c r="C23" s="110"/>
      <c r="D23" s="110"/>
      <c r="E23" s="110"/>
      <c r="F23" s="37">
        <v>20.452000000000005</v>
      </c>
      <c r="G23" s="37">
        <v>14.792999999999999</v>
      </c>
      <c r="H23" s="37">
        <v>2.64</v>
      </c>
      <c r="I23" s="37">
        <v>-6.3170000000000002</v>
      </c>
      <c r="J23" s="37">
        <v>-5.4889999999999999</v>
      </c>
      <c r="K23" s="37">
        <v>-3.7450000000000001</v>
      </c>
      <c r="L23" s="37">
        <v>-1.66</v>
      </c>
      <c r="M23" s="37">
        <v>-4.4450000000000003</v>
      </c>
      <c r="N23" s="37">
        <v>-5.2030000000000003</v>
      </c>
      <c r="O23" s="37">
        <v>-6.2</v>
      </c>
      <c r="P23" s="37">
        <v>-6.44</v>
      </c>
      <c r="Q23" s="37">
        <v>-1.3009999999999999</v>
      </c>
      <c r="R23" s="37">
        <v>-14.571000000000002</v>
      </c>
      <c r="S23" s="37">
        <v>-38.160000000000004</v>
      </c>
      <c r="T23" s="34"/>
    </row>
    <row r="24" spans="1:20" ht="16.5" x14ac:dyDescent="0.2">
      <c r="A24" s="119" t="s">
        <v>44</v>
      </c>
      <c r="B24" s="110"/>
      <c r="C24" s="110"/>
      <c r="D24" s="110"/>
      <c r="E24" s="110"/>
      <c r="F24" s="37">
        <v>115.504</v>
      </c>
      <c r="G24" s="37">
        <v>-13.48</v>
      </c>
      <c r="H24" s="37">
        <v>-17.234999999999999</v>
      </c>
      <c r="I24" s="37">
        <v>-24.123000000000001</v>
      </c>
      <c r="J24" s="37">
        <v>-30.103999999999999</v>
      </c>
      <c r="K24" s="37">
        <v>-34.382999999999996</v>
      </c>
      <c r="L24" s="37">
        <v>-38.116</v>
      </c>
      <c r="M24" s="37">
        <v>-40.655999999999999</v>
      </c>
      <c r="N24" s="37">
        <v>-42.222999999999999</v>
      </c>
      <c r="O24" s="37">
        <v>-43.492999999999995</v>
      </c>
      <c r="P24" s="37">
        <v>-45.010000000000005</v>
      </c>
      <c r="Q24" s="37">
        <v>-46.393000000000001</v>
      </c>
      <c r="R24" s="37">
        <v>-143.96100000000001</v>
      </c>
      <c r="S24" s="37">
        <v>-361.73599999999999</v>
      </c>
      <c r="T24" s="34"/>
    </row>
    <row r="25" spans="1:20" x14ac:dyDescent="0.2">
      <c r="A25" s="108" t="s">
        <v>11</v>
      </c>
      <c r="B25" s="110"/>
      <c r="C25" s="110"/>
      <c r="D25" s="110"/>
      <c r="E25" s="110"/>
      <c r="F25" s="37">
        <v>-5.0839999999999996</v>
      </c>
      <c r="G25" s="37">
        <v>0.91900000000000004</v>
      </c>
      <c r="H25" s="37">
        <v>1.613</v>
      </c>
      <c r="I25" s="37">
        <v>1.9179999999999999</v>
      </c>
      <c r="J25" s="37">
        <v>2.14</v>
      </c>
      <c r="K25" s="37">
        <v>2.383</v>
      </c>
      <c r="L25" s="37">
        <v>2.67</v>
      </c>
      <c r="M25" s="37">
        <v>2.9950000000000001</v>
      </c>
      <c r="N25" s="37">
        <v>3.2909999999999999</v>
      </c>
      <c r="O25" s="37">
        <v>3.5409999999999999</v>
      </c>
      <c r="P25" s="37">
        <v>3.84</v>
      </c>
      <c r="Q25" s="37">
        <v>3.9980000000000002</v>
      </c>
      <c r="R25" s="37">
        <v>10.723999999999998</v>
      </c>
      <c r="S25" s="37">
        <v>28.388999999999999</v>
      </c>
      <c r="T25" s="34"/>
    </row>
    <row r="26" spans="1:20" ht="16.5" x14ac:dyDescent="0.2">
      <c r="A26" s="108" t="s">
        <v>45</v>
      </c>
      <c r="B26" s="110"/>
      <c r="C26" s="110"/>
      <c r="D26" s="110"/>
      <c r="E26" s="110"/>
      <c r="F26" s="92">
        <v>-6.5724954344907331</v>
      </c>
      <c r="G26" s="92">
        <v>-0.61</v>
      </c>
      <c r="H26" s="92">
        <v>1.5200000000000002</v>
      </c>
      <c r="I26" s="92">
        <v>1.9450000000000003</v>
      </c>
      <c r="J26" s="92">
        <v>2.4450000000000003</v>
      </c>
      <c r="K26" s="92">
        <v>2.6059999999999999</v>
      </c>
      <c r="L26" s="92">
        <v>2.7870000000000004</v>
      </c>
      <c r="M26" s="92">
        <v>2.9910000000000001</v>
      </c>
      <c r="N26" s="92">
        <v>3.1240000000000001</v>
      </c>
      <c r="O26" s="92">
        <v>3.3240000000000003</v>
      </c>
      <c r="P26" s="92">
        <v>3.4980000000000002</v>
      </c>
      <c r="Q26" s="92">
        <v>3.7129999999999996</v>
      </c>
      <c r="R26" s="92">
        <v>11.303000000000003</v>
      </c>
      <c r="S26" s="92">
        <v>27.953000000000007</v>
      </c>
      <c r="T26" s="34"/>
    </row>
    <row r="27" spans="1:20" ht="15" x14ac:dyDescent="0.25">
      <c r="A27" s="32"/>
      <c r="B27" s="32"/>
      <c r="C27" s="32"/>
      <c r="D27" s="32"/>
      <c r="E27" s="94" t="s">
        <v>12</v>
      </c>
      <c r="F27" s="95">
        <v>397.0289999999996</v>
      </c>
      <c r="G27" s="95">
        <v>111.06500000000001</v>
      </c>
      <c r="H27" s="95">
        <v>101.31599999999999</v>
      </c>
      <c r="I27" s="95">
        <v>12.611999999999991</v>
      </c>
      <c r="J27" s="95">
        <v>1.2680000000000113</v>
      </c>
      <c r="K27" s="95">
        <v>-164.786</v>
      </c>
      <c r="L27" s="95">
        <v>-260.34300000000002</v>
      </c>
      <c r="M27" s="95">
        <v>-204.089</v>
      </c>
      <c r="N27" s="95">
        <v>-316.40499999999997</v>
      </c>
      <c r="O27" s="95">
        <v>-377.93599999999998</v>
      </c>
      <c r="P27" s="95">
        <v>-443.79000000000008</v>
      </c>
      <c r="Q27" s="95">
        <v>-599.00999999999988</v>
      </c>
      <c r="R27" s="95">
        <v>-309.93299999999999</v>
      </c>
      <c r="S27" s="95">
        <v>-2251.1629999999996</v>
      </c>
      <c r="T27" s="34"/>
    </row>
    <row r="28" spans="1:20" ht="15" customHeight="1" x14ac:dyDescent="0.2">
      <c r="A28" s="32"/>
      <c r="B28" s="32"/>
      <c r="C28" s="32"/>
      <c r="D28" s="32"/>
      <c r="E28" s="34"/>
      <c r="F28" s="38"/>
      <c r="G28" s="38"/>
      <c r="H28" s="38"/>
      <c r="I28" s="38"/>
      <c r="J28" s="38"/>
      <c r="K28" s="38"/>
      <c r="L28" s="38"/>
      <c r="M28" s="38"/>
      <c r="N28" s="38"/>
      <c r="O28" s="38"/>
      <c r="P28" s="38"/>
      <c r="Q28" s="38"/>
      <c r="R28" s="38"/>
      <c r="S28" s="38"/>
      <c r="T28" s="34"/>
    </row>
    <row r="29" spans="1:20" ht="15" customHeight="1" x14ac:dyDescent="0.2">
      <c r="A29" s="34" t="s">
        <v>46</v>
      </c>
      <c r="B29" s="40"/>
      <c r="C29" s="40"/>
      <c r="D29" s="40"/>
      <c r="E29" s="40"/>
      <c r="F29" s="37">
        <v>996.76699999999994</v>
      </c>
      <c r="G29" s="37">
        <v>1014.8256139889753</v>
      </c>
      <c r="H29" s="37">
        <v>1046.5564951595766</v>
      </c>
      <c r="I29" s="37">
        <v>1094.6110110245397</v>
      </c>
      <c r="J29" s="37">
        <v>1174.3295627100281</v>
      </c>
      <c r="K29" s="37">
        <v>1103.5132894558456</v>
      </c>
      <c r="L29" s="37">
        <v>1192.6388759427546</v>
      </c>
      <c r="M29" s="37">
        <v>1198.2293265731394</v>
      </c>
      <c r="N29" s="37">
        <v>1293.7092910946387</v>
      </c>
      <c r="O29" s="37">
        <v>1363.6702015414069</v>
      </c>
      <c r="P29" s="37">
        <v>1439.4802359839123</v>
      </c>
      <c r="Q29" s="37">
        <v>1560.6019650699789</v>
      </c>
      <c r="R29" s="37">
        <v>5611.649234292744</v>
      </c>
      <c r="S29" s="37">
        <v>12467.34025455582</v>
      </c>
    </row>
    <row r="30" spans="1:20" ht="15" customHeight="1" x14ac:dyDescent="0.2">
      <c r="A30" s="32"/>
      <c r="B30" s="32"/>
      <c r="C30" s="32"/>
      <c r="D30" s="32"/>
      <c r="E30" s="44"/>
      <c r="F30" s="41"/>
      <c r="G30" s="41"/>
      <c r="H30" s="41"/>
      <c r="I30" s="41"/>
      <c r="J30" s="41"/>
      <c r="K30" s="41"/>
      <c r="L30" s="41"/>
      <c r="M30" s="41"/>
      <c r="N30" s="41"/>
      <c r="O30" s="41"/>
      <c r="P30" s="41"/>
      <c r="Q30" s="41"/>
      <c r="R30" s="41"/>
      <c r="S30" s="41"/>
      <c r="T30" s="34"/>
    </row>
    <row r="31" spans="1:20" ht="13.9" customHeight="1" x14ac:dyDescent="0.2">
      <c r="A31" s="118" t="s">
        <v>23</v>
      </c>
      <c r="B31" s="118"/>
      <c r="C31" s="118"/>
      <c r="D31" s="118"/>
      <c r="E31" s="118"/>
      <c r="F31" s="45">
        <v>-599.73800000000028</v>
      </c>
      <c r="G31" s="45">
        <v>-903.76061398897525</v>
      </c>
      <c r="H31" s="45">
        <v>-945.24049515957654</v>
      </c>
      <c r="I31" s="45">
        <v>-1081.9990110245396</v>
      </c>
      <c r="J31" s="45">
        <v>-1173.0615627100281</v>
      </c>
      <c r="K31" s="45">
        <v>-1268.2992894558456</v>
      </c>
      <c r="L31" s="45">
        <v>-1452.9818759427546</v>
      </c>
      <c r="M31" s="45">
        <v>-1402.3183265731393</v>
      </c>
      <c r="N31" s="45">
        <v>-1610.1142910946387</v>
      </c>
      <c r="O31" s="45">
        <v>-1741.6062015414068</v>
      </c>
      <c r="P31" s="45">
        <v>-1883.2702359839122</v>
      </c>
      <c r="Q31" s="45">
        <v>-2159.6119650699789</v>
      </c>
      <c r="R31" s="45">
        <v>-5921.582234292744</v>
      </c>
      <c r="S31" s="45">
        <v>-14718.503254555819</v>
      </c>
    </row>
    <row r="32" spans="1:20" x14ac:dyDescent="0.2">
      <c r="A32" s="46"/>
      <c r="B32" s="32"/>
      <c r="C32" s="32"/>
      <c r="D32" s="32"/>
      <c r="E32" s="46"/>
      <c r="F32" s="34"/>
      <c r="G32" s="34"/>
      <c r="H32" s="34"/>
      <c r="I32" s="34"/>
      <c r="J32" s="34"/>
      <c r="K32" s="34"/>
      <c r="L32" s="34"/>
      <c r="M32" s="34"/>
      <c r="N32" s="34"/>
      <c r="O32" s="34"/>
      <c r="P32" s="34"/>
      <c r="Q32" s="34"/>
      <c r="R32" s="34"/>
      <c r="S32" s="34"/>
      <c r="T32" s="34"/>
    </row>
    <row r="33" spans="1:20" x14ac:dyDescent="0.2">
      <c r="A33" s="108" t="s">
        <v>34</v>
      </c>
      <c r="B33" s="108"/>
      <c r="C33" s="108"/>
      <c r="D33" s="108"/>
      <c r="E33" s="108"/>
      <c r="F33" s="108"/>
      <c r="G33" s="108"/>
      <c r="H33" s="108"/>
      <c r="I33" s="108"/>
      <c r="J33" s="108"/>
      <c r="K33" s="108"/>
      <c r="L33" s="108"/>
      <c r="M33" s="108"/>
      <c r="N33" s="108"/>
      <c r="O33" s="108"/>
      <c r="P33" s="108"/>
      <c r="Q33" s="108"/>
      <c r="R33" s="108"/>
      <c r="S33" s="108"/>
      <c r="T33" s="34"/>
    </row>
    <row r="34" spans="1:20" x14ac:dyDescent="0.2">
      <c r="A34" s="108"/>
      <c r="B34" s="108"/>
      <c r="C34" s="108"/>
      <c r="D34" s="108"/>
      <c r="E34" s="108"/>
      <c r="F34" s="108"/>
      <c r="G34" s="108"/>
      <c r="H34" s="108"/>
      <c r="I34" s="108"/>
      <c r="J34" s="108"/>
      <c r="K34" s="108"/>
      <c r="L34" s="108"/>
      <c r="M34" s="108"/>
      <c r="N34" s="108"/>
      <c r="O34" s="108"/>
      <c r="P34" s="108"/>
      <c r="Q34" s="108"/>
      <c r="R34" s="108"/>
      <c r="S34" s="108"/>
      <c r="T34" s="34"/>
    </row>
    <row r="35" spans="1:20" ht="15" customHeight="1" x14ac:dyDescent="0.2">
      <c r="A35" s="108" t="s">
        <v>39</v>
      </c>
      <c r="B35" s="110"/>
      <c r="C35" s="110"/>
      <c r="D35" s="110"/>
      <c r="E35" s="110"/>
      <c r="F35" s="110"/>
      <c r="G35" s="110"/>
      <c r="H35" s="110"/>
      <c r="I35" s="110"/>
      <c r="J35" s="110"/>
      <c r="K35" s="110"/>
      <c r="L35" s="110"/>
      <c r="M35" s="110"/>
      <c r="N35" s="110"/>
      <c r="O35" s="110"/>
      <c r="P35" s="110"/>
      <c r="Q35" s="110"/>
      <c r="R35" s="110"/>
      <c r="S35" s="110"/>
      <c r="T35" s="34"/>
    </row>
    <row r="36" spans="1:20" ht="15" customHeight="1" x14ac:dyDescent="0.2">
      <c r="A36" s="108"/>
      <c r="B36" s="108"/>
      <c r="C36" s="108"/>
      <c r="D36" s="108"/>
      <c r="E36" s="108"/>
      <c r="F36" s="108"/>
      <c r="G36" s="108"/>
      <c r="H36" s="108"/>
      <c r="I36" s="108"/>
      <c r="J36" s="108"/>
      <c r="K36" s="108"/>
      <c r="L36" s="108"/>
      <c r="M36" s="108"/>
      <c r="N36" s="108"/>
      <c r="O36" s="108"/>
      <c r="P36" s="108"/>
      <c r="Q36" s="108"/>
      <c r="R36" s="108"/>
      <c r="S36" s="108"/>
      <c r="T36" s="34"/>
    </row>
    <row r="37" spans="1:20" ht="45" customHeight="1" x14ac:dyDescent="0.2">
      <c r="A37" s="111" t="s">
        <v>49</v>
      </c>
      <c r="B37" s="111"/>
      <c r="C37" s="111"/>
      <c r="D37" s="111"/>
      <c r="E37" s="111"/>
      <c r="F37" s="111"/>
      <c r="G37" s="111"/>
      <c r="H37" s="111"/>
      <c r="I37" s="111"/>
      <c r="J37" s="111"/>
      <c r="K37" s="111"/>
      <c r="L37" s="111"/>
      <c r="M37" s="111"/>
      <c r="N37" s="111"/>
      <c r="O37" s="111"/>
      <c r="P37" s="111"/>
      <c r="Q37" s="111"/>
      <c r="R37" s="111"/>
      <c r="S37" s="111"/>
      <c r="T37" s="34"/>
    </row>
    <row r="38" spans="1:20" ht="15" customHeight="1" x14ac:dyDescent="0.2">
      <c r="A38" s="111"/>
      <c r="B38" s="111"/>
      <c r="C38" s="111"/>
      <c r="D38" s="111"/>
      <c r="E38" s="111"/>
      <c r="F38" s="111"/>
      <c r="G38" s="111"/>
      <c r="H38" s="111"/>
      <c r="I38" s="111"/>
      <c r="J38" s="111"/>
      <c r="K38" s="111"/>
      <c r="L38" s="111"/>
      <c r="M38" s="111"/>
      <c r="N38" s="111"/>
      <c r="O38" s="111"/>
      <c r="P38" s="111"/>
      <c r="Q38" s="111"/>
      <c r="R38" s="111"/>
      <c r="S38" s="111"/>
      <c r="T38" s="34"/>
    </row>
    <row r="39" spans="1:20" ht="15" customHeight="1" x14ac:dyDescent="0.2">
      <c r="A39" s="108" t="s">
        <v>38</v>
      </c>
      <c r="B39" s="108"/>
      <c r="C39" s="108"/>
      <c r="D39" s="108"/>
      <c r="E39" s="108"/>
      <c r="F39" s="108"/>
      <c r="G39" s="108"/>
      <c r="H39" s="108"/>
      <c r="I39" s="108"/>
      <c r="J39" s="108"/>
      <c r="K39" s="108"/>
      <c r="L39" s="108"/>
      <c r="M39" s="108"/>
      <c r="N39" s="108"/>
      <c r="O39" s="108"/>
      <c r="P39" s="108"/>
      <c r="Q39" s="108"/>
      <c r="R39" s="108"/>
      <c r="S39" s="108"/>
      <c r="T39" s="34"/>
    </row>
    <row r="40" spans="1:20" ht="15" customHeight="1" x14ac:dyDescent="0.2">
      <c r="A40" s="108"/>
      <c r="B40" s="108"/>
      <c r="C40" s="108"/>
      <c r="D40" s="108"/>
      <c r="E40" s="108"/>
      <c r="F40" s="108"/>
      <c r="G40" s="108"/>
      <c r="H40" s="108"/>
      <c r="I40" s="108"/>
      <c r="J40" s="108"/>
      <c r="K40" s="108"/>
      <c r="L40" s="108"/>
      <c r="M40" s="108"/>
      <c r="N40" s="108"/>
      <c r="O40" s="108"/>
      <c r="P40" s="108"/>
      <c r="Q40" s="108"/>
      <c r="R40" s="108"/>
      <c r="S40" s="108"/>
      <c r="T40" s="34"/>
    </row>
    <row r="41" spans="1:20" ht="15" customHeight="1" x14ac:dyDescent="0.2">
      <c r="A41" s="109" t="s">
        <v>40</v>
      </c>
      <c r="B41" s="109"/>
      <c r="C41" s="109"/>
      <c r="D41" s="109"/>
      <c r="E41" s="109"/>
      <c r="F41" s="109"/>
      <c r="G41" s="109"/>
      <c r="H41" s="109"/>
      <c r="I41" s="109"/>
      <c r="J41" s="109"/>
      <c r="K41" s="109"/>
      <c r="L41" s="109"/>
      <c r="M41" s="109"/>
      <c r="N41" s="109"/>
      <c r="O41" s="109"/>
      <c r="P41" s="109"/>
      <c r="Q41" s="109"/>
      <c r="R41" s="109"/>
      <c r="S41" s="109"/>
      <c r="T41" s="34"/>
    </row>
    <row r="42" spans="1:20" ht="15" customHeight="1" x14ac:dyDescent="0.2">
      <c r="A42" s="109"/>
      <c r="B42" s="109"/>
      <c r="C42" s="109"/>
      <c r="D42" s="109"/>
      <c r="E42" s="109"/>
      <c r="F42" s="109"/>
      <c r="G42" s="109"/>
      <c r="H42" s="109"/>
      <c r="I42" s="109"/>
      <c r="J42" s="109"/>
      <c r="K42" s="109"/>
      <c r="L42" s="109"/>
      <c r="M42" s="109"/>
      <c r="N42" s="109"/>
      <c r="O42" s="109"/>
      <c r="P42" s="109"/>
      <c r="Q42" s="109"/>
      <c r="R42" s="109"/>
      <c r="S42" s="109"/>
      <c r="T42" s="34"/>
    </row>
    <row r="43" spans="1:20" ht="30" customHeight="1" x14ac:dyDescent="0.2">
      <c r="A43" s="109" t="s">
        <v>41</v>
      </c>
      <c r="B43" s="109"/>
      <c r="C43" s="109"/>
      <c r="D43" s="109"/>
      <c r="E43" s="109"/>
      <c r="F43" s="109"/>
      <c r="G43" s="109"/>
      <c r="H43" s="109"/>
      <c r="I43" s="109"/>
      <c r="J43" s="109"/>
      <c r="K43" s="109"/>
      <c r="L43" s="109"/>
      <c r="M43" s="109"/>
      <c r="N43" s="109"/>
      <c r="O43" s="109"/>
      <c r="P43" s="109"/>
      <c r="Q43" s="109"/>
      <c r="R43" s="109"/>
      <c r="S43" s="109"/>
      <c r="T43" s="34"/>
    </row>
    <row r="44" spans="1:20" x14ac:dyDescent="0.2">
      <c r="A44" s="107"/>
      <c r="B44" s="107"/>
      <c r="C44" s="107"/>
      <c r="D44" s="107"/>
      <c r="E44" s="107"/>
      <c r="F44" s="107"/>
      <c r="G44" s="107"/>
      <c r="H44" s="107"/>
      <c r="I44" s="107"/>
      <c r="J44" s="107"/>
      <c r="K44" s="107"/>
      <c r="L44" s="107"/>
      <c r="M44" s="107"/>
      <c r="N44" s="107"/>
      <c r="O44" s="107"/>
      <c r="P44" s="107"/>
      <c r="Q44" s="107"/>
      <c r="R44" s="107"/>
      <c r="S44" s="107"/>
      <c r="T44" s="34"/>
    </row>
    <row r="45" spans="1:20" x14ac:dyDescent="0.2">
      <c r="A45" s="48"/>
      <c r="B45" s="32"/>
      <c r="C45" s="32"/>
      <c r="D45" s="32"/>
      <c r="E45" s="48"/>
      <c r="F45" s="34"/>
      <c r="G45" s="34"/>
      <c r="H45" s="34"/>
      <c r="I45" s="34"/>
      <c r="J45" s="34"/>
      <c r="K45" s="34"/>
      <c r="L45" s="34"/>
      <c r="M45" s="34"/>
      <c r="N45" s="34"/>
      <c r="O45" s="34"/>
      <c r="P45" s="34"/>
      <c r="Q45" s="34"/>
      <c r="R45" s="34"/>
      <c r="S45" s="34"/>
      <c r="T45" s="34"/>
    </row>
    <row r="46" spans="1:20" x14ac:dyDescent="0.2">
      <c r="A46" s="97" t="s">
        <v>9</v>
      </c>
      <c r="B46" s="97"/>
      <c r="C46" s="97"/>
      <c r="D46" s="97"/>
      <c r="E46" s="97"/>
      <c r="F46" s="35"/>
      <c r="G46" s="35"/>
      <c r="H46" s="35"/>
      <c r="I46" s="35"/>
      <c r="J46" s="35"/>
      <c r="K46" s="35"/>
      <c r="L46" s="35"/>
      <c r="M46" s="35"/>
      <c r="N46" s="35"/>
      <c r="O46" s="35"/>
      <c r="P46" s="35"/>
      <c r="Q46" s="35"/>
      <c r="R46" s="30"/>
      <c r="S46" s="30"/>
      <c r="T46" s="30"/>
    </row>
    <row r="47" spans="1:20" x14ac:dyDescent="0.2">
      <c r="A47" s="47"/>
      <c r="B47" s="47"/>
      <c r="C47" s="47"/>
      <c r="D47" s="47"/>
      <c r="E47" s="47"/>
      <c r="T47" s="28"/>
    </row>
    <row r="48" spans="1:20" x14ac:dyDescent="0.2">
      <c r="A48" s="32"/>
      <c r="B48" s="32"/>
      <c r="C48" s="32"/>
      <c r="D48" s="32"/>
      <c r="E48" s="48"/>
      <c r="T48" s="28"/>
    </row>
    <row r="49" spans="1:20" x14ac:dyDescent="0.2">
      <c r="A49" s="32"/>
      <c r="B49" s="32"/>
      <c r="C49" s="32"/>
      <c r="D49" s="32"/>
      <c r="E49" s="28"/>
      <c r="T49" s="28"/>
    </row>
    <row r="50" spans="1:20" x14ac:dyDescent="0.2">
      <c r="A50" s="32"/>
      <c r="B50" s="32"/>
      <c r="C50" s="32"/>
      <c r="D50" s="32"/>
      <c r="E50" s="28"/>
      <c r="T50" s="28"/>
    </row>
  </sheetData>
  <mergeCells count="26">
    <mergeCell ref="A46:E46"/>
    <mergeCell ref="B18:E18"/>
    <mergeCell ref="D19:E19"/>
    <mergeCell ref="A21:E21"/>
    <mergeCell ref="A22:E22"/>
    <mergeCell ref="A23:E23"/>
    <mergeCell ref="A31:E31"/>
    <mergeCell ref="A25:E25"/>
    <mergeCell ref="A26:E26"/>
    <mergeCell ref="A24:E24"/>
    <mergeCell ref="A33:S33"/>
    <mergeCell ref="A34:S34"/>
    <mergeCell ref="A35:S35"/>
    <mergeCell ref="A36:S36"/>
    <mergeCell ref="A37:S37"/>
    <mergeCell ref="A38:S38"/>
    <mergeCell ref="A5:S5"/>
    <mergeCell ref="R8:S8"/>
    <mergeCell ref="A11:E11"/>
    <mergeCell ref="A16:E16"/>
    <mergeCell ref="A44:S44"/>
    <mergeCell ref="A39:S39"/>
    <mergeCell ref="A40:S40"/>
    <mergeCell ref="A41:S41"/>
    <mergeCell ref="A42:S42"/>
    <mergeCell ref="A43:S43"/>
  </mergeCells>
  <hyperlinks>
    <hyperlink ref="A46" location="Contents!A1" display="Back to Table of Contents" xr:uid="{00000000-0004-0000-0200-000000000000}"/>
    <hyperlink ref="A2" r:id="rId1" xr:uid="{28DBF149-B9D6-45F1-BE19-FC3B7681F325}"/>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51"/>
  <sheetViews>
    <sheetView zoomScaleNormal="100" workbookViewId="0"/>
  </sheetViews>
  <sheetFormatPr defaultColWidth="8.7109375" defaultRowHeight="15" x14ac:dyDescent="0.25"/>
  <cols>
    <col min="1" max="2" width="2.7109375" customWidth="1"/>
    <col min="3" max="3" width="31.42578125" bestFit="1" customWidth="1"/>
  </cols>
  <sheetData>
    <row r="1" spans="1:18" s="72" customFormat="1" ht="15" customHeight="1" x14ac:dyDescent="0.25">
      <c r="A1" s="71" t="s">
        <v>52</v>
      </c>
      <c r="B1" s="54"/>
      <c r="C1" s="54"/>
      <c r="D1" s="54"/>
      <c r="E1" s="54"/>
      <c r="F1" s="54"/>
      <c r="G1" s="54"/>
      <c r="H1" s="54"/>
      <c r="I1" s="54"/>
      <c r="J1" s="54"/>
      <c r="K1" s="54"/>
      <c r="L1" s="54"/>
      <c r="M1" s="54"/>
      <c r="N1" s="54"/>
      <c r="O1" s="54"/>
      <c r="P1" s="54"/>
      <c r="Q1" s="54"/>
      <c r="R1" s="54"/>
    </row>
    <row r="2" spans="1:18" s="72" customFormat="1" ht="15" customHeight="1" x14ac:dyDescent="0.25">
      <c r="A2" s="84" t="s">
        <v>53</v>
      </c>
      <c r="B2" s="54"/>
      <c r="C2" s="54"/>
      <c r="D2" s="54"/>
      <c r="E2" s="54"/>
      <c r="F2" s="54"/>
      <c r="G2" s="54"/>
      <c r="H2" s="54"/>
      <c r="I2" s="54"/>
      <c r="J2" s="54"/>
      <c r="K2" s="54"/>
      <c r="L2" s="54"/>
      <c r="M2" s="54"/>
      <c r="N2" s="54"/>
      <c r="O2" s="54"/>
      <c r="P2" s="54"/>
      <c r="Q2" s="54"/>
      <c r="R2" s="54"/>
    </row>
    <row r="3" spans="1:18" s="72" customFormat="1" ht="15" customHeight="1" x14ac:dyDescent="0.25">
      <c r="A3" s="84"/>
      <c r="B3" s="83"/>
      <c r="C3" s="83"/>
      <c r="D3" s="83"/>
      <c r="E3" s="83"/>
      <c r="F3" s="83"/>
      <c r="G3" s="83"/>
      <c r="H3" s="83"/>
      <c r="I3" s="83"/>
      <c r="J3" s="83"/>
      <c r="K3" s="83"/>
      <c r="L3" s="83"/>
      <c r="M3" s="83"/>
      <c r="N3" s="83"/>
      <c r="O3" s="83"/>
      <c r="P3" s="83"/>
      <c r="Q3" s="83"/>
      <c r="R3" s="83"/>
    </row>
    <row r="4" spans="1:18" s="72" customFormat="1" ht="15" customHeight="1" x14ac:dyDescent="0.25">
      <c r="A4" s="2"/>
      <c r="B4" s="2"/>
      <c r="C4" s="2"/>
      <c r="D4" s="2"/>
      <c r="E4" s="2"/>
      <c r="F4" s="73"/>
      <c r="G4" s="73"/>
      <c r="H4" s="73"/>
      <c r="I4" s="73"/>
      <c r="J4" s="73"/>
      <c r="K4" s="73"/>
      <c r="L4" s="73"/>
      <c r="M4" s="73"/>
      <c r="N4" s="73"/>
      <c r="O4" s="73"/>
      <c r="P4" s="73"/>
      <c r="Q4" s="73"/>
      <c r="R4" s="74"/>
    </row>
    <row r="5" spans="1:18" s="72" customFormat="1" ht="30" customHeight="1" x14ac:dyDescent="0.25">
      <c r="A5" s="112" t="s">
        <v>29</v>
      </c>
      <c r="B5" s="113"/>
      <c r="C5" s="113"/>
      <c r="D5" s="113"/>
      <c r="E5" s="113"/>
      <c r="F5" s="113"/>
      <c r="G5" s="113"/>
      <c r="H5" s="113"/>
      <c r="I5" s="113"/>
      <c r="J5" s="113"/>
      <c r="K5" s="113"/>
      <c r="L5" s="113"/>
      <c r="M5" s="113"/>
      <c r="N5" s="113"/>
      <c r="O5" s="113"/>
      <c r="P5" s="113"/>
      <c r="Q5" s="113"/>
    </row>
    <row r="6" spans="1:18" x14ac:dyDescent="0.25">
      <c r="A6" s="120" t="s">
        <v>0</v>
      </c>
      <c r="B6" s="120"/>
      <c r="C6" s="120"/>
      <c r="D6" s="120"/>
      <c r="E6" s="120"/>
      <c r="F6" s="120"/>
      <c r="G6" s="120"/>
      <c r="H6" s="120"/>
      <c r="I6" s="120"/>
      <c r="J6" s="120"/>
      <c r="K6" s="120"/>
      <c r="L6" s="120"/>
      <c r="M6" s="120"/>
      <c r="N6" s="120"/>
      <c r="O6" s="120"/>
      <c r="P6" s="120"/>
      <c r="Q6" s="120"/>
    </row>
    <row r="7" spans="1:18" ht="15.75" x14ac:dyDescent="0.25">
      <c r="A7" s="3"/>
      <c r="B7" s="3"/>
      <c r="C7" s="33"/>
      <c r="D7" s="21"/>
      <c r="E7" s="21"/>
      <c r="F7" s="21"/>
      <c r="G7" s="21"/>
      <c r="H7" s="21"/>
      <c r="I7" s="21"/>
      <c r="J7" s="21"/>
      <c r="K7" s="21"/>
      <c r="L7" s="21"/>
      <c r="M7" s="21"/>
      <c r="N7" s="21"/>
      <c r="O7" s="21"/>
      <c r="P7" s="114" t="s">
        <v>10</v>
      </c>
      <c r="Q7" s="114"/>
    </row>
    <row r="8" spans="1:18" ht="29.25" x14ac:dyDescent="0.25">
      <c r="A8" s="24"/>
      <c r="B8" s="24"/>
      <c r="C8" s="26"/>
      <c r="D8" s="60" t="s">
        <v>31</v>
      </c>
      <c r="E8" s="26">
        <v>2023</v>
      </c>
      <c r="F8" s="26">
        <v>2024</v>
      </c>
      <c r="G8" s="26">
        <v>2025</v>
      </c>
      <c r="H8" s="26">
        <v>2026</v>
      </c>
      <c r="I8" s="26">
        <v>2027</v>
      </c>
      <c r="J8" s="26">
        <v>2028</v>
      </c>
      <c r="K8" s="26">
        <v>2029</v>
      </c>
      <c r="L8" s="26">
        <v>2030</v>
      </c>
      <c r="M8" s="26">
        <v>2031</v>
      </c>
      <c r="N8" s="26">
        <v>2032</v>
      </c>
      <c r="O8" s="26">
        <v>2033</v>
      </c>
      <c r="P8" s="59" t="s">
        <v>32</v>
      </c>
      <c r="Q8" s="59" t="s">
        <v>33</v>
      </c>
    </row>
    <row r="9" spans="1:18" ht="17.25" x14ac:dyDescent="0.25">
      <c r="A9" s="39"/>
      <c r="B9" s="39"/>
      <c r="C9" s="39"/>
      <c r="D9" s="121" t="s">
        <v>55</v>
      </c>
      <c r="E9" s="122"/>
      <c r="F9" s="122"/>
      <c r="G9" s="122"/>
      <c r="H9" s="122"/>
      <c r="I9" s="122"/>
      <c r="J9" s="122"/>
      <c r="K9" s="122"/>
      <c r="L9" s="122"/>
      <c r="M9" s="122"/>
      <c r="N9" s="122"/>
      <c r="O9" s="122"/>
      <c r="P9" s="122"/>
      <c r="Q9" s="122"/>
    </row>
    <row r="10" spans="1:18" ht="15.75" x14ac:dyDescent="0.25">
      <c r="A10" s="32" t="s">
        <v>13</v>
      </c>
      <c r="B10" s="3"/>
      <c r="C10" s="3"/>
      <c r="D10" s="38">
        <v>2755.7849999999999</v>
      </c>
      <c r="E10" s="38">
        <v>2723.6280000000002</v>
      </c>
      <c r="F10" s="38">
        <v>2624.877</v>
      </c>
      <c r="G10" s="38">
        <v>2476.3589999999999</v>
      </c>
      <c r="H10" s="38">
        <v>2290.6489999999999</v>
      </c>
      <c r="I10" s="38">
        <v>2078.4250000000002</v>
      </c>
      <c r="J10" s="38">
        <v>1834.9269999999999</v>
      </c>
      <c r="K10" s="38">
        <v>1549.0070000000001</v>
      </c>
      <c r="L10" s="38">
        <v>1217.7639999999999</v>
      </c>
      <c r="M10" s="38">
        <v>834.22299999999996</v>
      </c>
      <c r="N10" s="38">
        <v>395.08100000000002</v>
      </c>
      <c r="O10" s="38">
        <v>0</v>
      </c>
      <c r="P10" s="43" t="s">
        <v>14</v>
      </c>
      <c r="Q10" s="43" t="s">
        <v>14</v>
      </c>
    </row>
    <row r="11" spans="1:18" ht="15.75" x14ac:dyDescent="0.25">
      <c r="A11" s="3"/>
      <c r="B11" s="32" t="s">
        <v>15</v>
      </c>
      <c r="C11" s="3"/>
      <c r="D11" s="38">
        <v>975.97199999999998</v>
      </c>
      <c r="E11" s="38">
        <v>1037.143</v>
      </c>
      <c r="F11" s="38">
        <v>1095.5709999999999</v>
      </c>
      <c r="G11" s="38">
        <v>1150.7380000000001</v>
      </c>
      <c r="H11" s="38">
        <v>1209.5360000000001</v>
      </c>
      <c r="I11" s="38">
        <v>1261.0630000000001</v>
      </c>
      <c r="J11" s="38">
        <v>1311.354</v>
      </c>
      <c r="K11" s="38">
        <v>1362.8430000000001</v>
      </c>
      <c r="L11" s="38">
        <v>1415.51</v>
      </c>
      <c r="M11" s="38">
        <v>1470.376</v>
      </c>
      <c r="N11" s="38">
        <v>1525.931</v>
      </c>
      <c r="O11" s="38">
        <v>1581.971</v>
      </c>
      <c r="P11" s="38">
        <v>6028.2620000000006</v>
      </c>
      <c r="Q11" s="38">
        <v>13384.893</v>
      </c>
    </row>
    <row r="12" spans="1:18" ht="15.75" x14ac:dyDescent="0.25">
      <c r="A12" s="3"/>
      <c r="B12" s="32" t="s">
        <v>16</v>
      </c>
      <c r="C12" s="3"/>
      <c r="D12" s="89">
        <v>-1073.2239999999999</v>
      </c>
      <c r="E12" s="89">
        <v>-1198.885</v>
      </c>
      <c r="F12" s="89">
        <v>-1302.8530000000001</v>
      </c>
      <c r="G12" s="89">
        <v>-1391.1469999999999</v>
      </c>
      <c r="H12" s="89">
        <v>-1471.742</v>
      </c>
      <c r="I12" s="89">
        <v>-1549.546</v>
      </c>
      <c r="J12" s="89">
        <v>-1638.269</v>
      </c>
      <c r="K12" s="89">
        <v>-1729.201</v>
      </c>
      <c r="L12" s="89">
        <v>-1826.444</v>
      </c>
      <c r="M12" s="89">
        <v>-1928.153</v>
      </c>
      <c r="N12" s="89">
        <v>-2032.9059999999999</v>
      </c>
      <c r="O12" s="89">
        <v>-2138.643</v>
      </c>
      <c r="P12" s="89">
        <v>-7353.5570000000007</v>
      </c>
      <c r="Q12" s="89">
        <v>-17008.904000000002</v>
      </c>
    </row>
    <row r="13" spans="1:18" ht="15.75" x14ac:dyDescent="0.25">
      <c r="A13" s="3"/>
      <c r="B13" s="3"/>
      <c r="C13" s="32" t="s">
        <v>24</v>
      </c>
      <c r="D13" s="38">
        <v>-97.251999999999953</v>
      </c>
      <c r="E13" s="38">
        <v>-161.74199999999996</v>
      </c>
      <c r="F13" s="38">
        <v>-207.28200000000015</v>
      </c>
      <c r="G13" s="38">
        <v>-240.40899999999988</v>
      </c>
      <c r="H13" s="38">
        <v>-262.2059999999999</v>
      </c>
      <c r="I13" s="38">
        <v>-288.48299999999995</v>
      </c>
      <c r="J13" s="38">
        <v>-326.91499999999996</v>
      </c>
      <c r="K13" s="38">
        <v>-366.35799999999995</v>
      </c>
      <c r="L13" s="38">
        <v>-410.93399999999997</v>
      </c>
      <c r="M13" s="38">
        <v>-457.77700000000004</v>
      </c>
      <c r="N13" s="38">
        <v>-506.97499999999991</v>
      </c>
      <c r="O13" s="38">
        <v>-556.67200000000003</v>
      </c>
      <c r="P13" s="38">
        <v>-1325.2949999999998</v>
      </c>
      <c r="Q13" s="38">
        <v>-3624.0109999999995</v>
      </c>
    </row>
    <row r="14" spans="1:18" ht="12.4" customHeight="1" x14ac:dyDescent="0.25">
      <c r="A14" s="3"/>
      <c r="B14" s="3"/>
      <c r="C14" s="3"/>
      <c r="D14" s="38"/>
      <c r="E14" s="38"/>
      <c r="F14" s="38"/>
      <c r="G14" s="38"/>
      <c r="H14" s="38"/>
      <c r="I14" s="38"/>
      <c r="J14" s="38"/>
      <c r="K14" s="38"/>
      <c r="L14" s="38"/>
      <c r="M14" s="38"/>
      <c r="N14" s="38"/>
      <c r="O14" s="38"/>
      <c r="P14" s="38"/>
      <c r="Q14" s="38"/>
    </row>
    <row r="15" spans="1:18" ht="15.75" x14ac:dyDescent="0.25">
      <c r="A15" s="3"/>
      <c r="B15" s="32" t="s">
        <v>22</v>
      </c>
      <c r="C15" s="3"/>
      <c r="D15" s="89">
        <v>65.081000000000003</v>
      </c>
      <c r="E15" s="89">
        <v>62.991</v>
      </c>
      <c r="F15" s="89">
        <v>58.764000000000003</v>
      </c>
      <c r="G15" s="89">
        <v>54.698999999999998</v>
      </c>
      <c r="H15" s="89">
        <v>49.981999999999999</v>
      </c>
      <c r="I15" s="89">
        <v>44.984999999999999</v>
      </c>
      <c r="J15" s="89">
        <v>40.994999999999997</v>
      </c>
      <c r="K15" s="89">
        <v>35.115000000000002</v>
      </c>
      <c r="L15" s="89">
        <v>27.393000000000001</v>
      </c>
      <c r="M15" s="89">
        <v>18.635000000000002</v>
      </c>
      <c r="N15" s="89">
        <v>6.5609999999999999</v>
      </c>
      <c r="O15" s="89">
        <v>0</v>
      </c>
      <c r="P15" s="89">
        <v>249.42500000000001</v>
      </c>
      <c r="Q15" s="89">
        <v>337.12899999999996</v>
      </c>
    </row>
    <row r="16" spans="1:18" ht="15.75" x14ac:dyDescent="0.25">
      <c r="A16" s="3"/>
      <c r="B16" s="3"/>
      <c r="C16" s="32" t="s">
        <v>25</v>
      </c>
      <c r="D16" s="38">
        <v>-32.156999999999698</v>
      </c>
      <c r="E16" s="38">
        <v>-98.750999999999962</v>
      </c>
      <c r="F16" s="38">
        <v>-148.51800000000014</v>
      </c>
      <c r="G16" s="38">
        <v>-185.70999999999987</v>
      </c>
      <c r="H16" s="38">
        <v>-212.2239999999999</v>
      </c>
      <c r="I16" s="38">
        <v>-243.49799999999993</v>
      </c>
      <c r="J16" s="38">
        <v>-285.91999999999996</v>
      </c>
      <c r="K16" s="38">
        <v>-331.24299999999994</v>
      </c>
      <c r="L16" s="38">
        <v>-383.54099999999994</v>
      </c>
      <c r="M16" s="38">
        <v>-439.14200000000005</v>
      </c>
      <c r="N16" s="38">
        <v>-500.41399999999993</v>
      </c>
      <c r="O16" s="38">
        <v>-556.67200000000003</v>
      </c>
      <c r="P16" s="38">
        <v>-1075.8699999999999</v>
      </c>
      <c r="Q16" s="38">
        <v>-3286.8819999999996</v>
      </c>
    </row>
    <row r="17" spans="1:17" ht="12.4" customHeight="1" x14ac:dyDescent="0.25">
      <c r="A17" s="3"/>
      <c r="B17" s="3"/>
      <c r="C17" s="3"/>
      <c r="D17" s="38"/>
      <c r="E17" s="38"/>
      <c r="F17" s="38"/>
      <c r="G17" s="38"/>
      <c r="H17" s="38"/>
      <c r="I17" s="38"/>
      <c r="J17" s="38"/>
      <c r="K17" s="38"/>
      <c r="L17" s="38"/>
      <c r="M17" s="38"/>
      <c r="N17" s="38"/>
      <c r="O17" s="38"/>
      <c r="P17" s="38"/>
      <c r="Q17" s="38"/>
    </row>
    <row r="18" spans="1:17" ht="15.75" x14ac:dyDescent="0.25">
      <c r="A18" s="61" t="s">
        <v>17</v>
      </c>
      <c r="B18" s="3"/>
      <c r="C18" s="3"/>
      <c r="D18" s="63">
        <v>2723.6280000000002</v>
      </c>
      <c r="E18" s="63">
        <v>2624.877</v>
      </c>
      <c r="F18" s="63">
        <v>2476.3589999999999</v>
      </c>
      <c r="G18" s="63">
        <v>2290.6489999999999</v>
      </c>
      <c r="H18" s="63">
        <v>2078.4250000000002</v>
      </c>
      <c r="I18" s="63">
        <v>1834.9269999999999</v>
      </c>
      <c r="J18" s="63">
        <v>1549.0070000000001</v>
      </c>
      <c r="K18" s="63">
        <v>1217.7639999999999</v>
      </c>
      <c r="L18" s="63">
        <v>834.22299999999996</v>
      </c>
      <c r="M18" s="63">
        <v>395.08100000000002</v>
      </c>
      <c r="N18" s="63">
        <v>0</v>
      </c>
      <c r="O18" s="63">
        <v>0</v>
      </c>
      <c r="P18" s="64" t="s">
        <v>14</v>
      </c>
      <c r="Q18" s="64" t="s">
        <v>14</v>
      </c>
    </row>
    <row r="19" spans="1:17" ht="15.75" x14ac:dyDescent="0.25">
      <c r="A19" s="3"/>
      <c r="B19" s="3"/>
      <c r="C19" s="88"/>
      <c r="D19" s="38"/>
      <c r="E19" s="38"/>
      <c r="F19" s="38"/>
      <c r="G19" s="38"/>
      <c r="H19" s="38"/>
      <c r="I19" s="38"/>
      <c r="J19" s="38"/>
      <c r="K19" s="38"/>
      <c r="L19" s="38"/>
      <c r="M19" s="38"/>
      <c r="N19" s="38"/>
      <c r="O19" s="38"/>
      <c r="P19" s="38"/>
      <c r="Q19" s="38"/>
    </row>
    <row r="20" spans="1:17" x14ac:dyDescent="0.25">
      <c r="A20" s="49"/>
      <c r="B20" s="49"/>
      <c r="C20" s="49"/>
      <c r="D20" s="123" t="s">
        <v>21</v>
      </c>
      <c r="E20" s="124"/>
      <c r="F20" s="124"/>
      <c r="G20" s="124"/>
      <c r="H20" s="124"/>
      <c r="I20" s="124"/>
      <c r="J20" s="124"/>
      <c r="K20" s="124"/>
      <c r="L20" s="124"/>
      <c r="M20" s="124"/>
      <c r="N20" s="124"/>
      <c r="O20" s="124"/>
      <c r="P20" s="124"/>
      <c r="Q20" s="124"/>
    </row>
    <row r="21" spans="1:17" ht="15.75" x14ac:dyDescent="0.25">
      <c r="A21" s="32" t="s">
        <v>13</v>
      </c>
      <c r="B21" s="3"/>
      <c r="C21" s="3"/>
      <c r="D21" s="38">
        <v>98.031999999999996</v>
      </c>
      <c r="E21" s="38">
        <v>114.68983148173999</v>
      </c>
      <c r="F21" s="38">
        <v>134.92383148174</v>
      </c>
      <c r="G21" s="38">
        <v>156.85783148173999</v>
      </c>
      <c r="H21" s="38">
        <v>179.84383148173998</v>
      </c>
      <c r="I21" s="38">
        <v>202.18183148173998</v>
      </c>
      <c r="J21" s="38">
        <v>223.15083148173997</v>
      </c>
      <c r="K21" s="38">
        <v>247.30783148173995</v>
      </c>
      <c r="L21" s="38">
        <v>272.98383148173997</v>
      </c>
      <c r="M21" s="38">
        <v>300.42083148173998</v>
      </c>
      <c r="N21" s="38">
        <v>329.70883148173999</v>
      </c>
      <c r="O21" s="38">
        <v>360.40183148174003</v>
      </c>
      <c r="P21" s="43" t="s">
        <v>14</v>
      </c>
      <c r="Q21" s="43" t="s">
        <v>14</v>
      </c>
    </row>
    <row r="22" spans="1:17" ht="15.75" x14ac:dyDescent="0.25">
      <c r="A22" s="3"/>
      <c r="B22" s="32" t="s">
        <v>15</v>
      </c>
      <c r="C22" s="3"/>
      <c r="D22" s="38">
        <v>159.363</v>
      </c>
      <c r="E22" s="38">
        <v>169.22500000000002</v>
      </c>
      <c r="F22" s="38">
        <v>178.54400000000001</v>
      </c>
      <c r="G22" s="38">
        <v>187.42599999999999</v>
      </c>
      <c r="H22" s="38">
        <v>195.94</v>
      </c>
      <c r="I22" s="38">
        <v>203.77500000000001</v>
      </c>
      <c r="J22" s="38">
        <v>211.54499999999999</v>
      </c>
      <c r="K22" s="38">
        <v>219.459</v>
      </c>
      <c r="L22" s="38">
        <v>227.553</v>
      </c>
      <c r="M22" s="38">
        <v>236.071</v>
      </c>
      <c r="N22" s="38">
        <v>244.68700000000001</v>
      </c>
      <c r="O22" s="38">
        <v>253.38399999999999</v>
      </c>
      <c r="P22" s="38">
        <v>977.23</v>
      </c>
      <c r="Q22" s="38">
        <v>2158.384</v>
      </c>
    </row>
    <row r="23" spans="1:17" ht="15.75" x14ac:dyDescent="0.25">
      <c r="A23" s="3"/>
      <c r="B23" s="32" t="s">
        <v>16</v>
      </c>
      <c r="C23" s="3"/>
      <c r="D23" s="89">
        <v>-145.392</v>
      </c>
      <c r="E23" s="89">
        <v>-152.11000000000001</v>
      </c>
      <c r="F23" s="89">
        <v>-160.589</v>
      </c>
      <c r="G23" s="89">
        <v>-169.34899999999999</v>
      </c>
      <c r="H23" s="89">
        <v>-179.441</v>
      </c>
      <c r="I23" s="89">
        <v>-189.536</v>
      </c>
      <c r="J23" s="89">
        <v>-195.04400000000001</v>
      </c>
      <c r="K23" s="89">
        <v>-202.45599999999999</v>
      </c>
      <c r="L23" s="89">
        <v>-209.86699999999999</v>
      </c>
      <c r="M23" s="89">
        <v>-217.68100000000001</v>
      </c>
      <c r="N23" s="89">
        <v>-226.09899999999999</v>
      </c>
      <c r="O23" s="89">
        <v>-235.523</v>
      </c>
      <c r="P23" s="89">
        <v>-893.95899999999995</v>
      </c>
      <c r="Q23" s="89">
        <v>-1985.5849999999998</v>
      </c>
    </row>
    <row r="24" spans="1:17" ht="15.75" x14ac:dyDescent="0.25">
      <c r="A24" s="3"/>
      <c r="B24" s="3"/>
      <c r="C24" s="32" t="s">
        <v>26</v>
      </c>
      <c r="D24" s="38">
        <v>13.971000000000004</v>
      </c>
      <c r="E24" s="38">
        <v>17.115000000000009</v>
      </c>
      <c r="F24" s="38">
        <v>17.955000000000013</v>
      </c>
      <c r="G24" s="38">
        <v>18.076999999999998</v>
      </c>
      <c r="H24" s="38">
        <v>16.498999999999995</v>
      </c>
      <c r="I24" s="38">
        <v>14.239000000000004</v>
      </c>
      <c r="J24" s="38">
        <v>16.500999999999976</v>
      </c>
      <c r="K24" s="38">
        <v>17.003000000000014</v>
      </c>
      <c r="L24" s="38">
        <v>17.686000000000007</v>
      </c>
      <c r="M24" s="38">
        <v>18.389999999999986</v>
      </c>
      <c r="N24" s="38">
        <v>18.588000000000022</v>
      </c>
      <c r="O24" s="38">
        <v>17.86099999999999</v>
      </c>
      <c r="P24" s="38">
        <v>83.270999999999987</v>
      </c>
      <c r="Q24" s="38">
        <v>172.79900000000001</v>
      </c>
    </row>
    <row r="25" spans="1:17" ht="12.4" customHeight="1" x14ac:dyDescent="0.25">
      <c r="A25" s="3"/>
      <c r="B25" s="3"/>
      <c r="C25" s="3"/>
      <c r="D25" s="38"/>
      <c r="E25" s="38"/>
      <c r="F25" s="38"/>
      <c r="G25" s="38"/>
      <c r="H25" s="38"/>
      <c r="I25" s="38"/>
      <c r="J25" s="38"/>
      <c r="K25" s="38"/>
      <c r="L25" s="38"/>
      <c r="M25" s="38"/>
      <c r="N25" s="38"/>
      <c r="O25" s="38"/>
      <c r="P25" s="38"/>
      <c r="Q25" s="38"/>
    </row>
    <row r="26" spans="1:17" ht="15.75" x14ac:dyDescent="0.25">
      <c r="A26" s="3"/>
      <c r="B26" s="32" t="s">
        <v>22</v>
      </c>
      <c r="C26" s="3"/>
      <c r="D26" s="89">
        <v>2.6579999999999999</v>
      </c>
      <c r="E26" s="89">
        <v>3.1190000000000002</v>
      </c>
      <c r="F26" s="89">
        <v>3.9790000000000001</v>
      </c>
      <c r="G26" s="89">
        <v>4.9089999999999998</v>
      </c>
      <c r="H26" s="89">
        <v>5.8390000000000004</v>
      </c>
      <c r="I26" s="89">
        <v>6.73</v>
      </c>
      <c r="J26" s="89">
        <v>7.6559999999999997</v>
      </c>
      <c r="K26" s="89">
        <v>8.673</v>
      </c>
      <c r="L26" s="89">
        <v>9.7509999999999994</v>
      </c>
      <c r="M26" s="89">
        <v>10.898</v>
      </c>
      <c r="N26" s="89">
        <v>12.105</v>
      </c>
      <c r="O26" s="89">
        <v>13.35</v>
      </c>
      <c r="P26" s="89">
        <v>29.113</v>
      </c>
      <c r="Q26" s="89">
        <v>83.89</v>
      </c>
    </row>
    <row r="27" spans="1:17" ht="15.75" x14ac:dyDescent="0.25">
      <c r="A27" s="3"/>
      <c r="B27" s="3"/>
      <c r="C27" s="32" t="s">
        <v>25</v>
      </c>
      <c r="D27" s="38">
        <v>16.658000000000001</v>
      </c>
      <c r="E27" s="38">
        <v>20.234000000000009</v>
      </c>
      <c r="F27" s="38">
        <v>21.934000000000012</v>
      </c>
      <c r="G27" s="38">
        <v>22.985999999999997</v>
      </c>
      <c r="H27" s="38">
        <v>22.337999999999994</v>
      </c>
      <c r="I27" s="38">
        <v>20.969000000000005</v>
      </c>
      <c r="J27" s="38">
        <v>24.156999999999975</v>
      </c>
      <c r="K27" s="38">
        <v>25.676000000000016</v>
      </c>
      <c r="L27" s="38">
        <v>27.437000000000005</v>
      </c>
      <c r="M27" s="38">
        <v>29.287999999999986</v>
      </c>
      <c r="N27" s="38">
        <v>30.693000000000023</v>
      </c>
      <c r="O27" s="38">
        <v>31.210999999999991</v>
      </c>
      <c r="P27" s="38">
        <v>112.38399999999999</v>
      </c>
      <c r="Q27" s="38">
        <v>256.68900000000002</v>
      </c>
    </row>
    <row r="28" spans="1:17" ht="12.4" customHeight="1" x14ac:dyDescent="0.25">
      <c r="A28" s="3"/>
      <c r="B28" s="3"/>
      <c r="C28" s="3"/>
      <c r="D28" s="38"/>
      <c r="E28" s="38"/>
      <c r="F28" s="38"/>
      <c r="G28" s="38"/>
      <c r="H28" s="38"/>
      <c r="I28" s="38"/>
      <c r="J28" s="38"/>
      <c r="K28" s="38"/>
      <c r="L28" s="38"/>
      <c r="M28" s="38"/>
      <c r="N28" s="38"/>
      <c r="O28" s="38"/>
      <c r="P28" s="38"/>
      <c r="Q28" s="38"/>
    </row>
    <row r="29" spans="1:17" ht="15.75" x14ac:dyDescent="0.25">
      <c r="A29" s="61" t="s">
        <v>17</v>
      </c>
      <c r="B29" s="62"/>
      <c r="C29" s="62"/>
      <c r="D29" s="63">
        <v>114.68983148173999</v>
      </c>
      <c r="E29" s="63">
        <v>134.92383148174</v>
      </c>
      <c r="F29" s="63">
        <v>156.85783148173999</v>
      </c>
      <c r="G29" s="63">
        <v>179.84383148173998</v>
      </c>
      <c r="H29" s="63">
        <v>202.18183148173998</v>
      </c>
      <c r="I29" s="63">
        <v>223.15083148173997</v>
      </c>
      <c r="J29" s="63">
        <v>247.30783148173995</v>
      </c>
      <c r="K29" s="63">
        <v>272.98383148173997</v>
      </c>
      <c r="L29" s="63">
        <v>300.42083148173998</v>
      </c>
      <c r="M29" s="63">
        <v>329.70883148173999</v>
      </c>
      <c r="N29" s="63">
        <v>360.40183148174003</v>
      </c>
      <c r="O29" s="63">
        <v>391.61283148174005</v>
      </c>
      <c r="P29" s="64" t="s">
        <v>14</v>
      </c>
      <c r="Q29" s="64" t="s">
        <v>14</v>
      </c>
    </row>
    <row r="30" spans="1:17" ht="15.75" x14ac:dyDescent="0.25">
      <c r="A30" s="3"/>
      <c r="B30" s="3"/>
      <c r="C30" s="3"/>
      <c r="D30" s="38"/>
      <c r="E30" s="38"/>
      <c r="F30" s="38"/>
      <c r="G30" s="38"/>
      <c r="H30" s="38"/>
      <c r="I30" s="38"/>
      <c r="J30" s="38"/>
      <c r="K30" s="38"/>
      <c r="L30" s="38"/>
      <c r="M30" s="38"/>
      <c r="N30" s="38"/>
      <c r="O30" s="38"/>
      <c r="P30" s="38"/>
      <c r="Q30" s="38"/>
    </row>
    <row r="31" spans="1:17" x14ac:dyDescent="0.25">
      <c r="A31" s="51"/>
      <c r="B31" s="51"/>
      <c r="C31" s="51"/>
      <c r="D31" s="125" t="s">
        <v>65</v>
      </c>
      <c r="E31" s="126"/>
      <c r="F31" s="126"/>
      <c r="G31" s="126"/>
      <c r="H31" s="126"/>
      <c r="I31" s="126"/>
      <c r="J31" s="126"/>
      <c r="K31" s="126"/>
      <c r="L31" s="126"/>
      <c r="M31" s="126"/>
      <c r="N31" s="126"/>
      <c r="O31" s="126"/>
      <c r="P31" s="126"/>
      <c r="Q31" s="126"/>
    </row>
    <row r="32" spans="1:17" ht="15.75" x14ac:dyDescent="0.25">
      <c r="A32" s="32" t="s">
        <v>13</v>
      </c>
      <c r="B32" s="3"/>
      <c r="C32" s="3"/>
      <c r="D32" s="69">
        <v>136.267</v>
      </c>
      <c r="E32" s="69">
        <v>178.20428895274986</v>
      </c>
      <c r="F32" s="69">
        <v>191.26728895274982</v>
      </c>
      <c r="G32" s="69">
        <v>221.53228895274981</v>
      </c>
      <c r="H32" s="69">
        <v>236.71028895274981</v>
      </c>
      <c r="I32" s="69">
        <v>251.02128895274981</v>
      </c>
      <c r="J32" s="69">
        <v>262.57128895274985</v>
      </c>
      <c r="K32" s="69">
        <v>241.90028895274989</v>
      </c>
      <c r="L32" s="69">
        <v>261.00728895274978</v>
      </c>
      <c r="M32" s="69">
        <v>247.26728895274979</v>
      </c>
      <c r="N32" s="69">
        <v>223.68128895274975</v>
      </c>
      <c r="O32" s="69">
        <v>186.73128895274976</v>
      </c>
      <c r="P32" s="70" t="s">
        <v>14</v>
      </c>
      <c r="Q32" s="70" t="s">
        <v>14</v>
      </c>
    </row>
    <row r="33" spans="1:18" ht="15.75" x14ac:dyDescent="0.25">
      <c r="A33" s="3"/>
      <c r="B33" s="32" t="s">
        <v>15</v>
      </c>
      <c r="C33" s="3"/>
      <c r="D33" s="69">
        <v>433.19499999999999</v>
      </c>
      <c r="E33" s="69">
        <v>412.32199999999995</v>
      </c>
      <c r="F33" s="69">
        <v>427.64400000000001</v>
      </c>
      <c r="G33" s="69">
        <v>450.27600000000001</v>
      </c>
      <c r="H33" s="69">
        <v>475.48099999999999</v>
      </c>
      <c r="I33" s="69">
        <v>501.28300000000002</v>
      </c>
      <c r="J33" s="69">
        <v>523.79100000000005</v>
      </c>
      <c r="K33" s="69">
        <v>546.93499999999995</v>
      </c>
      <c r="L33" s="69">
        <v>571.46100000000001</v>
      </c>
      <c r="M33" s="69">
        <v>596.51099999999997</v>
      </c>
      <c r="N33" s="69">
        <v>621.95799999999997</v>
      </c>
      <c r="O33" s="69">
        <v>648.70100000000002</v>
      </c>
      <c r="P33" s="69">
        <v>2378.4750000000004</v>
      </c>
      <c r="Q33" s="69">
        <v>5364.0410000000002</v>
      </c>
    </row>
    <row r="34" spans="1:18" ht="15.75" x14ac:dyDescent="0.25">
      <c r="A34" s="3"/>
      <c r="B34" s="32" t="s">
        <v>16</v>
      </c>
      <c r="C34" s="3"/>
      <c r="D34" s="90">
        <v>-394.35300000000001</v>
      </c>
      <c r="E34" s="90">
        <v>-406.20499999999998</v>
      </c>
      <c r="F34" s="90">
        <v>-405.21300000000002</v>
      </c>
      <c r="G34" s="90">
        <v>-443.61900000000003</v>
      </c>
      <c r="H34" s="90">
        <v>-470.21899999999999</v>
      </c>
      <c r="I34" s="90">
        <v>-499.27</v>
      </c>
      <c r="J34" s="90">
        <v>-553.84100000000001</v>
      </c>
      <c r="K34" s="90">
        <v>-537.19000000000005</v>
      </c>
      <c r="L34" s="90">
        <v>-594.673</v>
      </c>
      <c r="M34" s="90">
        <v>-628.87900000000002</v>
      </c>
      <c r="N34" s="90">
        <v>-666.56399999999996</v>
      </c>
      <c r="O34" s="90">
        <v>-747.21199999999999</v>
      </c>
      <c r="P34" s="90">
        <v>-2372.1620000000003</v>
      </c>
      <c r="Q34" s="90">
        <v>-5546.68</v>
      </c>
    </row>
    <row r="35" spans="1:18" s="91" customFormat="1" ht="15.75" x14ac:dyDescent="0.25">
      <c r="A35" s="88"/>
      <c r="B35" s="88"/>
      <c r="C35" s="82" t="s">
        <v>24</v>
      </c>
      <c r="D35" s="69">
        <v>38.841999999999985</v>
      </c>
      <c r="E35" s="69">
        <v>6.1169999999999618</v>
      </c>
      <c r="F35" s="69">
        <v>22.430999999999983</v>
      </c>
      <c r="G35" s="69">
        <v>6.6569999999999823</v>
      </c>
      <c r="H35" s="69">
        <v>5.2620000000000005</v>
      </c>
      <c r="I35" s="69">
        <v>2.0130000000000337</v>
      </c>
      <c r="J35" s="69">
        <v>-30.049999999999955</v>
      </c>
      <c r="K35" s="69">
        <v>9.7449999999998909</v>
      </c>
      <c r="L35" s="69">
        <v>-23.211999999999989</v>
      </c>
      <c r="M35" s="69">
        <v>-32.368000000000052</v>
      </c>
      <c r="N35" s="69">
        <v>-44.605999999999995</v>
      </c>
      <c r="O35" s="69">
        <v>-98.510999999999967</v>
      </c>
      <c r="P35" s="69">
        <v>6.313000000000045</v>
      </c>
      <c r="Q35" s="69">
        <v>-182.63900000000007</v>
      </c>
    </row>
    <row r="36" spans="1:18" ht="12.4" customHeight="1" x14ac:dyDescent="0.25">
      <c r="A36" s="3"/>
      <c r="B36" s="3"/>
      <c r="C36" s="3"/>
      <c r="D36" s="69"/>
      <c r="E36" s="69"/>
      <c r="F36" s="69"/>
      <c r="G36" s="69"/>
      <c r="H36" s="69"/>
      <c r="I36" s="69"/>
      <c r="J36" s="69"/>
      <c r="K36" s="69"/>
      <c r="L36" s="69"/>
      <c r="M36" s="69"/>
      <c r="N36" s="69"/>
      <c r="O36" s="69"/>
      <c r="P36" s="69"/>
      <c r="Q36" s="69"/>
    </row>
    <row r="37" spans="1:18" ht="15.75" x14ac:dyDescent="0.25">
      <c r="A37" s="3"/>
      <c r="B37" s="32" t="s">
        <v>22</v>
      </c>
      <c r="C37" s="3"/>
      <c r="D37" s="90">
        <v>3.5259999999999998</v>
      </c>
      <c r="E37" s="90">
        <v>6.9459999999999997</v>
      </c>
      <c r="F37" s="90">
        <v>7.8339999999999996</v>
      </c>
      <c r="G37" s="90">
        <v>8.5210000000000008</v>
      </c>
      <c r="H37" s="90">
        <v>9.0489999999999995</v>
      </c>
      <c r="I37" s="90">
        <v>9.5370000000000008</v>
      </c>
      <c r="J37" s="90">
        <v>9.3789999999999996</v>
      </c>
      <c r="K37" s="90">
        <v>9.3620000000000001</v>
      </c>
      <c r="L37" s="90">
        <v>9.4719999999999995</v>
      </c>
      <c r="M37" s="90">
        <v>8.782</v>
      </c>
      <c r="N37" s="90">
        <v>7.6559999999999997</v>
      </c>
      <c r="O37" s="90">
        <v>5.234</v>
      </c>
      <c r="P37" s="90">
        <v>44.32</v>
      </c>
      <c r="Q37" s="90">
        <v>84.826000000000008</v>
      </c>
    </row>
    <row r="38" spans="1:18" ht="15.75" x14ac:dyDescent="0.25">
      <c r="A38" s="3"/>
      <c r="B38" s="3"/>
      <c r="C38" s="32" t="s">
        <v>25</v>
      </c>
      <c r="D38" s="69">
        <v>41.937288952749867</v>
      </c>
      <c r="E38" s="69">
        <v>13.062999999999962</v>
      </c>
      <c r="F38" s="69">
        <v>30.264999999999983</v>
      </c>
      <c r="G38" s="69">
        <v>15.177999999999983</v>
      </c>
      <c r="H38" s="69">
        <v>14.311</v>
      </c>
      <c r="I38" s="69">
        <v>11.550000000000034</v>
      </c>
      <c r="J38" s="69">
        <v>-20.670999999999957</v>
      </c>
      <c r="K38" s="69">
        <v>19.106999999999893</v>
      </c>
      <c r="L38" s="69">
        <v>-13.73999999999999</v>
      </c>
      <c r="M38" s="69">
        <v>-23.586000000000052</v>
      </c>
      <c r="N38" s="69">
        <v>-36.949999999999996</v>
      </c>
      <c r="O38" s="69">
        <v>-93.276999999999973</v>
      </c>
      <c r="P38" s="69">
        <v>50.633000000000045</v>
      </c>
      <c r="Q38" s="69">
        <v>-97.813000000000059</v>
      </c>
    </row>
    <row r="39" spans="1:18" ht="12.4" customHeight="1" x14ac:dyDescent="0.25">
      <c r="A39" s="3"/>
      <c r="B39" s="3"/>
      <c r="C39" s="3"/>
      <c r="D39" s="38"/>
      <c r="E39" s="38"/>
      <c r="F39" s="38"/>
      <c r="G39" s="38"/>
      <c r="H39" s="38"/>
      <c r="I39" s="38"/>
      <c r="J39" s="38"/>
      <c r="K39" s="38"/>
      <c r="L39" s="38"/>
      <c r="M39" s="38"/>
      <c r="N39" s="38"/>
      <c r="O39" s="38"/>
      <c r="P39" s="38"/>
      <c r="Q39" s="38"/>
    </row>
    <row r="40" spans="1:18" ht="15.75" x14ac:dyDescent="0.25">
      <c r="A40" s="65" t="s">
        <v>17</v>
      </c>
      <c r="B40" s="66"/>
      <c r="C40" s="66"/>
      <c r="D40" s="67">
        <v>178.20428895274986</v>
      </c>
      <c r="E40" s="67">
        <v>191.26728895274982</v>
      </c>
      <c r="F40" s="67">
        <v>221.53228895274981</v>
      </c>
      <c r="G40" s="67">
        <v>236.71028895274981</v>
      </c>
      <c r="H40" s="67">
        <v>251.02128895274981</v>
      </c>
      <c r="I40" s="67">
        <v>262.57128895274985</v>
      </c>
      <c r="J40" s="67">
        <v>241.90028895274989</v>
      </c>
      <c r="K40" s="67">
        <v>261.00728895274978</v>
      </c>
      <c r="L40" s="67">
        <v>247.26728895274979</v>
      </c>
      <c r="M40" s="67">
        <v>223.68128895274975</v>
      </c>
      <c r="N40" s="67">
        <v>186.73128895274976</v>
      </c>
      <c r="O40" s="67">
        <v>93.454288952749792</v>
      </c>
      <c r="P40" s="68" t="s">
        <v>14</v>
      </c>
      <c r="Q40" s="68" t="s">
        <v>14</v>
      </c>
    </row>
    <row r="41" spans="1:18" ht="15.75" x14ac:dyDescent="0.25">
      <c r="A41" s="3"/>
      <c r="B41" s="3"/>
      <c r="C41" s="3"/>
      <c r="D41" s="38"/>
      <c r="E41" s="38"/>
      <c r="F41" s="38"/>
      <c r="G41" s="38"/>
      <c r="H41" s="38"/>
      <c r="I41" s="38"/>
      <c r="J41" s="38"/>
      <c r="K41" s="38"/>
      <c r="L41" s="38"/>
      <c r="M41" s="38"/>
      <c r="N41" s="38"/>
      <c r="O41" s="38"/>
      <c r="P41" s="38"/>
      <c r="Q41" s="38"/>
    </row>
    <row r="42" spans="1:18" x14ac:dyDescent="0.25">
      <c r="A42" s="127" t="s">
        <v>34</v>
      </c>
      <c r="B42" s="127"/>
      <c r="C42" s="127"/>
      <c r="D42" s="127"/>
      <c r="E42" s="127"/>
      <c r="F42" s="127"/>
      <c r="G42" s="127"/>
      <c r="H42" s="127"/>
      <c r="I42" s="127"/>
      <c r="J42" s="127"/>
      <c r="K42" s="127"/>
      <c r="L42" s="127"/>
      <c r="M42" s="127"/>
      <c r="N42" s="127"/>
      <c r="O42" s="127"/>
      <c r="P42" s="127"/>
      <c r="Q42" s="127"/>
    </row>
    <row r="43" spans="1:18" x14ac:dyDescent="0.25">
      <c r="A43" s="80"/>
      <c r="B43" s="80"/>
      <c r="C43" s="80"/>
      <c r="D43" s="80"/>
      <c r="E43" s="80"/>
      <c r="F43" s="80"/>
      <c r="G43" s="80"/>
      <c r="H43" s="80"/>
      <c r="I43" s="80"/>
      <c r="J43" s="80"/>
      <c r="K43" s="80"/>
      <c r="L43" s="80"/>
      <c r="M43" s="80"/>
      <c r="N43" s="80"/>
      <c r="O43" s="80"/>
      <c r="P43" s="80"/>
      <c r="Q43" s="80"/>
    </row>
    <row r="44" spans="1:18" x14ac:dyDescent="0.25">
      <c r="A44" s="128" t="s">
        <v>47</v>
      </c>
      <c r="B44" s="128"/>
      <c r="C44" s="128"/>
      <c r="D44" s="128"/>
      <c r="E44" s="128"/>
      <c r="F44" s="128"/>
      <c r="G44" s="128"/>
      <c r="H44" s="128"/>
      <c r="I44" s="128"/>
      <c r="J44" s="128"/>
      <c r="K44" s="128"/>
      <c r="L44" s="128"/>
      <c r="M44" s="128"/>
      <c r="N44" s="128"/>
      <c r="O44" s="128"/>
      <c r="P44" s="128"/>
      <c r="Q44" s="128"/>
    </row>
    <row r="45" spans="1:18" s="21" customFormat="1" ht="15" customHeight="1" x14ac:dyDescent="0.2">
      <c r="A45" s="108"/>
      <c r="B45" s="108"/>
      <c r="C45" s="108"/>
      <c r="D45" s="108"/>
      <c r="E45" s="108"/>
      <c r="F45" s="108"/>
      <c r="G45" s="108"/>
      <c r="H45" s="108"/>
      <c r="I45" s="108"/>
      <c r="J45" s="108"/>
      <c r="K45" s="108"/>
      <c r="L45" s="108"/>
      <c r="M45" s="108"/>
      <c r="N45" s="108"/>
      <c r="O45" s="108"/>
      <c r="P45" s="108"/>
      <c r="Q45" s="108"/>
      <c r="R45" s="108"/>
    </row>
    <row r="46" spans="1:18" x14ac:dyDescent="0.25">
      <c r="A46" s="111" t="s">
        <v>56</v>
      </c>
      <c r="B46" s="111"/>
      <c r="C46" s="111"/>
      <c r="D46" s="111"/>
      <c r="E46" s="111"/>
      <c r="F46" s="111"/>
      <c r="G46" s="111"/>
      <c r="H46" s="111"/>
      <c r="I46" s="111"/>
      <c r="J46" s="111"/>
      <c r="K46" s="111"/>
      <c r="L46" s="111"/>
      <c r="M46" s="111"/>
      <c r="N46" s="111"/>
      <c r="O46" s="111"/>
      <c r="P46" s="111"/>
      <c r="Q46" s="111"/>
    </row>
    <row r="47" spans="1:18" x14ac:dyDescent="0.25">
      <c r="A47" s="54"/>
      <c r="B47" s="54"/>
      <c r="C47" s="54"/>
      <c r="D47" s="54"/>
      <c r="E47" s="54"/>
      <c r="F47" s="54"/>
      <c r="G47" s="54"/>
      <c r="H47" s="54"/>
      <c r="I47" s="54"/>
      <c r="J47" s="54"/>
      <c r="K47" s="54"/>
      <c r="L47" s="54"/>
      <c r="M47" s="54"/>
      <c r="N47" s="54"/>
      <c r="O47" s="54"/>
      <c r="P47" s="54"/>
      <c r="Q47" s="54"/>
    </row>
    <row r="48" spans="1:18" ht="75" customHeight="1" x14ac:dyDescent="0.25">
      <c r="A48" s="129" t="s">
        <v>48</v>
      </c>
      <c r="B48" s="129"/>
      <c r="C48" s="129"/>
      <c r="D48" s="129"/>
      <c r="E48" s="129"/>
      <c r="F48" s="129"/>
      <c r="G48" s="129"/>
      <c r="H48" s="129"/>
      <c r="I48" s="129"/>
      <c r="J48" s="129"/>
      <c r="K48" s="129"/>
      <c r="L48" s="129"/>
      <c r="M48" s="129"/>
      <c r="N48" s="129"/>
      <c r="O48" s="129"/>
      <c r="P48" s="129"/>
      <c r="Q48" s="129"/>
    </row>
    <row r="49" spans="1:17" x14ac:dyDescent="0.25">
      <c r="A49" s="24"/>
      <c r="B49" s="24"/>
      <c r="C49" s="24"/>
      <c r="D49" s="24"/>
      <c r="E49" s="24"/>
      <c r="F49" s="24"/>
      <c r="G49" s="24"/>
      <c r="H49" s="24"/>
      <c r="I49" s="24"/>
      <c r="J49" s="24"/>
      <c r="K49" s="24"/>
      <c r="L49" s="24"/>
      <c r="M49" s="24"/>
      <c r="N49" s="24"/>
      <c r="O49" s="24"/>
      <c r="P49" s="24"/>
      <c r="Q49" s="24"/>
    </row>
    <row r="51" spans="1:17" x14ac:dyDescent="0.25">
      <c r="A51" s="97" t="s">
        <v>9</v>
      </c>
      <c r="B51" s="97"/>
      <c r="C51" s="97"/>
    </row>
  </sheetData>
  <mergeCells count="12">
    <mergeCell ref="A51:C51"/>
    <mergeCell ref="A5:Q5"/>
    <mergeCell ref="A6:Q6"/>
    <mergeCell ref="P7:Q7"/>
    <mergeCell ref="D9:Q9"/>
    <mergeCell ref="D20:Q20"/>
    <mergeCell ref="D31:Q31"/>
    <mergeCell ref="A42:Q42"/>
    <mergeCell ref="A44:Q44"/>
    <mergeCell ref="A46:Q46"/>
    <mergeCell ref="A48:Q48"/>
    <mergeCell ref="A45:R45"/>
  </mergeCells>
  <conditionalFormatting sqref="D10:Q40">
    <cfRule type="cellIs" dxfId="1" priority="25" operator="between">
      <formula>-0.4999999</formula>
      <formula>-0.00000001</formula>
    </cfRule>
    <cfRule type="cellIs" dxfId="0" priority="26" operator="between">
      <formula>0.0000001</formula>
      <formula>0.4999999</formula>
    </cfRule>
  </conditionalFormatting>
  <hyperlinks>
    <hyperlink ref="A51" location="Contents!A1" display="Back to Table of Contents" xr:uid="{00000000-0004-0000-0300-000000000000}"/>
    <hyperlink ref="A2" r:id="rId1" xr:uid="{7D590020-C442-49A4-A21F-1BDD7538A9F7}"/>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Table 1</vt:lpstr>
      <vt:lpstr>Table 2</vt:lpstr>
      <vt:lpstr>Table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2020-09-02T13:00:43Z</dcterms:created>
  <dcterms:modified xsi:type="dcterms:W3CDTF">2023-05-11T15:20:47Z</dcterms:modified>
</cp:coreProperties>
</file>